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riamg\Desktop\Mongolia mission preparation\PLR workshop prep and lose ends\Benefits and risks tables\English\"/>
    </mc:Choice>
  </mc:AlternateContent>
  <bookViews>
    <workbookView xWindow="0" yWindow="0" windowWidth="28800" windowHeight="12432"/>
  </bookViews>
  <sheets>
    <sheet name="Intro &amp; PAMs" sheetId="2" r:id="rId1"/>
    <sheet name="Benefits &amp; risks - PAM 1" sheetId="13" r:id="rId2"/>
    <sheet name="Benefits &amp; risks - PAM 2" sheetId="14" r:id="rId3"/>
    <sheet name="Benefits &amp; risks - PAM 3" sheetId="30" r:id="rId4"/>
    <sheet name="Benefits &amp; risks - PAM 4" sheetId="20" r:id="rId5"/>
    <sheet name="Benefits &amp; risks - PAM 5" sheetId="31" r:id="rId6"/>
    <sheet name="Benefits &amp; risks - PAM 6" sheetId="22" r:id="rId7"/>
    <sheet name="Benefits &amp; risks - PAM 7" sheetId="23" r:id="rId8"/>
    <sheet name="Benefits &amp; risks - PAM 8" sheetId="28" r:id="rId9"/>
    <sheet name="Benefits &amp; risks - PAM 9" sheetId="29" r:id="rId10"/>
    <sheet name="Benefits &amp; risks - PAM 10" sheetId="26" r:id="rId11"/>
    <sheet name="Guidance" sheetId="4" r:id="rId12"/>
  </sheets>
  <definedNames>
    <definedName name="_ftn1" localSheetId="0">'Intro &amp; PAMs'!$B$19</definedName>
    <definedName name="_ftnref1" localSheetId="0">'Intro &amp; PAMs'!$B$16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7" i="31" l="1"/>
  <c r="B58" i="31"/>
  <c r="F47" i="31"/>
  <c r="F46" i="31"/>
  <c r="B34" i="31"/>
  <c r="F14" i="31"/>
  <c r="F11" i="31"/>
  <c r="B90" i="30" l="1"/>
  <c r="F83" i="30"/>
  <c r="B64" i="30"/>
  <c r="F60" i="30"/>
  <c r="F55" i="30"/>
  <c r="B36" i="30"/>
  <c r="B89" i="29" l="1"/>
  <c r="B66" i="29"/>
  <c r="B43" i="29"/>
  <c r="B25" i="29"/>
  <c r="B90" i="28"/>
  <c r="B71" i="28"/>
  <c r="B52" i="28"/>
  <c r="B31" i="28"/>
  <c r="B66" i="26" l="1"/>
  <c r="B43" i="26"/>
  <c r="B26" i="26"/>
  <c r="B28" i="23"/>
  <c r="B68" i="22"/>
  <c r="B47" i="22"/>
  <c r="B26" i="22"/>
  <c r="B91" i="20"/>
  <c r="B73" i="20"/>
  <c r="B50" i="20"/>
  <c r="B28" i="20"/>
  <c r="B26" i="14"/>
  <c r="B65" i="13"/>
  <c r="B45" i="13"/>
  <c r="B27" i="13"/>
</calcChain>
</file>

<file path=xl/comments1.xml><?xml version="1.0" encoding="utf-8"?>
<comments xmlns="http://schemas.openxmlformats.org/spreadsheetml/2006/main">
  <authors>
    <author>Charlotte Hicks</author>
  </authors>
  <commentList>
    <comment ref="D34" authorId="0" shapeId="0">
      <text>
        <r>
          <rPr>
            <b/>
            <sz val="9"/>
            <color indexed="81"/>
            <rFont val="Tahoma"/>
            <family val="2"/>
          </rPr>
          <t>Charlotte Hicks:</t>
        </r>
        <r>
          <rPr>
            <sz val="9"/>
            <color indexed="81"/>
            <rFont val="Tahoma"/>
            <family val="2"/>
          </rPr>
          <t xml:space="preserve">
seems similar to CCAs above</t>
        </r>
      </text>
    </comment>
  </commentList>
</comments>
</file>

<file path=xl/sharedStrings.xml><?xml version="1.0" encoding="utf-8"?>
<sst xmlns="http://schemas.openxmlformats.org/spreadsheetml/2006/main" count="2409" uniqueCount="1180">
  <si>
    <t xml:space="preserve"> </t>
  </si>
  <si>
    <t>PAM 1:</t>
  </si>
  <si>
    <t>Comments:</t>
  </si>
  <si>
    <t>Reduced Forest Degradation and Increased Resilience to Forest Fire</t>
  </si>
  <si>
    <t xml:space="preserve">To reduce emissions from forests fire; To foster improved resilience of forests and reduction in available fuels in vulnerable aimags/soums so as to reduce forest fire threat through fire belts, roads, thinning, forest cleaning and deadwood removal strategies </t>
  </si>
  <si>
    <r>
      <t xml:space="preserve">Activity 1.1: </t>
    </r>
    <r>
      <rPr>
        <sz val="11"/>
        <color theme="1"/>
        <rFont val="Calibri"/>
        <family val="2"/>
        <scheme val="minor"/>
      </rPr>
      <t>Implement a nationwide program of deadwood cleaning and sustainable forest harvesting / thinning to remove dead wood to reduce forests fire risk, enhance ecosystem health, provide materials for industry and reduce vulnerability of the forests to fire risk</t>
    </r>
  </si>
  <si>
    <r>
      <rPr>
        <b/>
        <sz val="11"/>
        <color theme="1"/>
        <rFont val="Calibri"/>
        <family val="2"/>
        <scheme val="minor"/>
      </rPr>
      <t xml:space="preserve">Activity 1.2: </t>
    </r>
    <r>
      <rPr>
        <sz val="11"/>
        <color theme="1"/>
        <rFont val="Calibri"/>
        <family val="2"/>
        <scheme val="minor"/>
      </rPr>
      <t>Develop and conduct behaviour change and awareness raising for community groups, and other identified fire-causing parties, to reduce the incidence of anthropogenic caused forest fires</t>
    </r>
  </si>
  <si>
    <r>
      <rPr>
        <b/>
        <sz val="11"/>
        <color theme="1"/>
        <rFont val="Calibri"/>
        <family val="2"/>
        <scheme val="minor"/>
      </rPr>
      <t>Activity 1.3</t>
    </r>
    <r>
      <rPr>
        <sz val="11"/>
        <color theme="1"/>
        <rFont val="Calibri"/>
        <family val="2"/>
        <scheme val="minor"/>
      </rPr>
      <t xml:space="preserve">: Increase forest fire protection and control patrols and monitoring in high risk / vulnerable areas  </t>
    </r>
  </si>
  <si>
    <r>
      <rPr>
        <b/>
        <sz val="11"/>
        <color theme="1"/>
        <rFont val="Calibri"/>
        <family val="2"/>
        <scheme val="minor"/>
      </rPr>
      <t>Activity 1.4</t>
    </r>
    <r>
      <rPr>
        <sz val="11"/>
        <color theme="1"/>
        <rFont val="Calibri"/>
        <family val="2"/>
        <scheme val="minor"/>
      </rPr>
      <t xml:space="preserve">: Pilot measures for reducing fire risk/impact, such as active burning to reduce fuel load, establishment of fire breaks, and fire fighting access roads </t>
    </r>
    <r>
      <rPr>
        <b/>
        <sz val="11"/>
        <color theme="1"/>
        <rFont val="Calibri"/>
        <family val="2"/>
        <scheme val="minor"/>
      </rPr>
      <t/>
    </r>
  </si>
  <si>
    <t>Aim (including drivers/barriers it addresses):</t>
  </si>
  <si>
    <t>Key activities:</t>
  </si>
  <si>
    <t xml:space="preserve">Forest user groups carrying out activities? Communities and herders for behaviour change/awareness raising? Existing patrollers? </t>
  </si>
  <si>
    <t>PAM:2</t>
  </si>
  <si>
    <t xml:space="preserve">Reduced forest degradation and increased resilience to insect pests and pathogens </t>
  </si>
  <si>
    <t xml:space="preserve">To reduce emissions from pest outbreaks; to increase pest-related research and forest management capacity: to increase resilience of forests to pest outbreak </t>
  </si>
  <si>
    <r>
      <rPr>
        <b/>
        <sz val="11"/>
        <rFont val="Calibri"/>
        <family val="2"/>
        <scheme val="minor"/>
      </rPr>
      <t>Activity 2.1</t>
    </r>
    <r>
      <rPr>
        <sz val="11"/>
        <rFont val="Calibri"/>
        <family val="2"/>
        <scheme val="minor"/>
      </rPr>
      <t xml:space="preserve">: Improve the resilience of forests to forest pest insect outbreaks, through improving forest health by forest thinning, deadwood cleaning and silvicultural management practices. </t>
    </r>
    <r>
      <rPr>
        <b/>
        <sz val="11"/>
        <rFont val="Calibri"/>
        <family val="2"/>
        <scheme val="minor"/>
      </rPr>
      <t/>
    </r>
  </si>
  <si>
    <r>
      <t xml:space="preserve">Activity 2.2: Conduct pest control activities using collection methods (traps, physical, pheromone and lights) and treatment (using biocontrol agents) </t>
    </r>
    <r>
      <rPr>
        <b/>
        <sz val="11"/>
        <color theme="1"/>
        <rFont val="Calibri"/>
        <family val="2"/>
        <scheme val="minor"/>
      </rPr>
      <t/>
    </r>
  </si>
  <si>
    <t xml:space="preserve">Forest user groups carrying out activities? Private forestry companies? </t>
  </si>
  <si>
    <t>PAM 3:</t>
  </si>
  <si>
    <t xml:space="preserve">To improve forest quality and health, promoting the resilience of forests to climate change and contributing to improved carbon sequestration; to improve forest management by enterprises and forest user groups </t>
  </si>
  <si>
    <r>
      <rPr>
        <b/>
        <sz val="11"/>
        <rFont val="Calibri"/>
        <family val="2"/>
        <scheme val="minor"/>
      </rPr>
      <t>Activity 3.1</t>
    </r>
    <r>
      <rPr>
        <sz val="11"/>
        <rFont val="Calibri"/>
        <family val="2"/>
        <scheme val="minor"/>
      </rPr>
      <t xml:space="preserve">: Develop and implement a long-term sectoral plan for commercial thinning, sustainable harvesting and deadwood removal in production forests </t>
    </r>
    <r>
      <rPr>
        <b/>
        <sz val="11"/>
        <rFont val="Calibri"/>
        <family val="2"/>
        <scheme val="minor"/>
      </rPr>
      <t/>
    </r>
  </si>
  <si>
    <r>
      <t>Activity 3.2</t>
    </r>
    <r>
      <rPr>
        <sz val="11"/>
        <color theme="1"/>
        <rFont val="Calibri"/>
        <family val="2"/>
        <scheme val="minor"/>
      </rPr>
      <t>: Develop and implement a program of pre-commercial thinning and forest management under Forest User Groups</t>
    </r>
    <r>
      <rPr>
        <b/>
        <sz val="11"/>
        <color theme="1"/>
        <rFont val="Calibri"/>
        <family val="2"/>
        <scheme val="minor"/>
      </rPr>
      <t xml:space="preserve"> </t>
    </r>
  </si>
  <si>
    <r>
      <t>Activity 3.3</t>
    </r>
    <r>
      <rPr>
        <sz val="11"/>
        <color theme="1"/>
        <rFont val="Calibri"/>
        <family val="2"/>
        <scheme val="minor"/>
      </rPr>
      <t>: Strategically locate and construct new roads to facilitate sustainable forest harvesting, implement strategic thinning and deadwood cleaning, and improve the accessibility for forest protection and management activities</t>
    </r>
    <r>
      <rPr>
        <b/>
        <sz val="11"/>
        <color theme="1"/>
        <rFont val="Calibri"/>
        <family val="2"/>
        <scheme val="minor"/>
      </rPr>
      <t xml:space="preserve"> </t>
    </r>
  </si>
  <si>
    <r>
      <t>Activity 3.4</t>
    </r>
    <r>
      <rPr>
        <sz val="11"/>
        <color theme="1"/>
        <rFont val="Calibri"/>
        <family val="2"/>
        <scheme val="minor"/>
      </rPr>
      <t xml:space="preserve">: Develop and implement guidelines for sustainable forest management (e.g. certification), including reduced impact logging, road construction and sustainable harvesting </t>
    </r>
  </si>
  <si>
    <t xml:space="preserve">Forest user groups? Forestry enterprises? Infrastructure Dept?  </t>
  </si>
  <si>
    <t>PAM 4:</t>
  </si>
  <si>
    <t>Increase effectiveness of tree planting and restoration regimes and build resilience to climate change</t>
  </si>
  <si>
    <t xml:space="preserve">To enhance forest carbon stocks; to improve the resilience of forest restoration initiatives to climate change; to contribute to climate change adaptation through forest restoration and agroforestry; to improve genetic diversity and quality of tree seedlings </t>
  </si>
  <si>
    <r>
      <rPr>
        <b/>
        <sz val="11"/>
        <rFont val="Calibri"/>
        <family val="2"/>
        <scheme val="minor"/>
      </rPr>
      <t>Activity 4.1</t>
    </r>
    <r>
      <rPr>
        <sz val="11"/>
        <rFont val="Calibri"/>
        <family val="2"/>
        <scheme val="minor"/>
      </rPr>
      <t xml:space="preserve">: Establish a program of certified genetically diverse seed stands in various ecoregions/climatic zones to increase the resilience of seed stocks to climate change </t>
    </r>
    <r>
      <rPr>
        <b/>
        <sz val="11"/>
        <rFont val="Calibri"/>
        <family val="2"/>
        <scheme val="minor"/>
      </rPr>
      <t/>
    </r>
  </si>
  <si>
    <r>
      <rPr>
        <b/>
        <sz val="11"/>
        <rFont val="Calibri"/>
        <family val="2"/>
        <scheme val="minor"/>
      </rPr>
      <t>Activity 4.2</t>
    </r>
    <r>
      <rPr>
        <sz val="11"/>
        <rFont val="Calibri"/>
        <family val="2"/>
        <scheme val="minor"/>
      </rPr>
      <t>: Improve local planning and community-based agreements for tree planting regimes in areas of high anthropogenic disturbance</t>
    </r>
    <r>
      <rPr>
        <b/>
        <sz val="11"/>
        <rFont val="Calibri"/>
        <family val="2"/>
        <scheme val="minor"/>
      </rPr>
      <t/>
    </r>
  </si>
  <si>
    <r>
      <rPr>
        <b/>
        <sz val="11"/>
        <rFont val="Calibri"/>
        <family val="2"/>
        <scheme val="minor"/>
      </rPr>
      <t>Activity 4.3</t>
    </r>
    <r>
      <rPr>
        <sz val="11"/>
        <rFont val="Calibri"/>
        <family val="2"/>
        <scheme val="minor"/>
      </rPr>
      <t xml:space="preserve">: Establish increased planting cost-norms and performance-based incentives and penalties for tree planting by enterprises, forest user groups and management units </t>
    </r>
    <r>
      <rPr>
        <b/>
        <sz val="11"/>
        <rFont val="Calibri"/>
        <family val="2"/>
        <scheme val="minor"/>
      </rPr>
      <t/>
    </r>
  </si>
  <si>
    <r>
      <rPr>
        <b/>
        <sz val="11"/>
        <rFont val="Calibri"/>
        <family val="2"/>
        <scheme val="minor"/>
      </rPr>
      <t>Activity 4.4</t>
    </r>
    <r>
      <rPr>
        <sz val="11"/>
        <rFont val="Calibri"/>
        <family val="2"/>
        <scheme val="minor"/>
      </rPr>
      <t xml:space="preserve">: Carry out natural regeneration and/or planting of native tree species, in degraded forest or poorly stocked forest areas, especially in areas of high ecosystem service provision </t>
    </r>
    <r>
      <rPr>
        <b/>
        <sz val="11"/>
        <rFont val="Calibri"/>
        <family val="2"/>
        <scheme val="minor"/>
      </rPr>
      <t/>
    </r>
  </si>
  <si>
    <r>
      <rPr>
        <b/>
        <sz val="11"/>
        <rFont val="Calibri"/>
        <family val="2"/>
        <scheme val="minor"/>
      </rPr>
      <t>Activity 4.5</t>
    </r>
    <r>
      <rPr>
        <sz val="11"/>
        <rFont val="Calibri"/>
        <family val="2"/>
        <scheme val="minor"/>
      </rPr>
      <t xml:space="preserve">: Develop and implement agroforestry models for ecosystem protection and income generation </t>
    </r>
    <r>
      <rPr>
        <b/>
        <sz val="11"/>
        <rFont val="Calibri"/>
        <family val="2"/>
        <scheme val="minor"/>
      </rPr>
      <t/>
    </r>
  </si>
  <si>
    <t xml:space="preserve">Forest user groups and communities carrying out activities? Enterprises carrying out activities? Researchers/academia?  Managers/owners of degraded areas?  </t>
  </si>
  <si>
    <t xml:space="preserve">Maintain and enhance ecosystem services (for biodiversity, permafrost, water resources and soil) through enhanced forest protection &amp; conservation strategies </t>
  </si>
  <si>
    <t xml:space="preserve">To reduce deforestation and conserve forest carbon stocks; to maintain the ecosystem services provided by forests 
</t>
  </si>
  <si>
    <r>
      <t>Activity 5.1</t>
    </r>
    <r>
      <rPr>
        <sz val="11"/>
        <color theme="1"/>
        <rFont val="Calibri"/>
        <family val="2"/>
        <scheme val="minor"/>
      </rPr>
      <t>: Increase protected area network (national, aimag, soum) by identifying and establishing corridors, priority watershed conservation areas community conservation areas</t>
    </r>
    <r>
      <rPr>
        <b/>
        <sz val="11"/>
        <color theme="1"/>
        <rFont val="Calibri"/>
        <family val="2"/>
        <scheme val="minor"/>
      </rPr>
      <t xml:space="preserve"> </t>
    </r>
  </si>
  <si>
    <r>
      <t>Activity 5.2</t>
    </r>
    <r>
      <rPr>
        <sz val="11"/>
        <color theme="1"/>
        <rFont val="Calibri"/>
        <family val="2"/>
        <scheme val="minor"/>
      </rPr>
      <t>: Improve community user group management in protected area buffer zones and expand number of co-managed conservation areas</t>
    </r>
  </si>
  <si>
    <r>
      <t>Activity 5.4</t>
    </r>
    <r>
      <rPr>
        <sz val="11"/>
        <color theme="1"/>
        <rFont val="Calibri"/>
        <family val="2"/>
        <scheme val="minor"/>
      </rPr>
      <t>: Support protected areas and co-managed protected areas through building capacity and improved monitoring, and adaptation, water resources management and livelihood opportunities for surrounding communities</t>
    </r>
  </si>
  <si>
    <t xml:space="preserve">Protected areas management units? Aimag/soum government? Protected Area Dept? Community/forest user groups? Communities? </t>
  </si>
  <si>
    <t xml:space="preserve">Enhanced legal framework and capacities for dealing with illegal logging </t>
  </si>
  <si>
    <t>PAM 6:</t>
  </si>
  <si>
    <t xml:space="preserve">To reduce deforestation and forest degradation caused by illegal logging </t>
  </si>
  <si>
    <r>
      <rPr>
        <b/>
        <sz val="11"/>
        <color theme="1"/>
        <rFont val="Calibri"/>
        <family val="2"/>
        <scheme val="minor"/>
      </rPr>
      <t>Activity 6.1</t>
    </r>
    <r>
      <rPr>
        <sz val="11"/>
        <color theme="1"/>
        <rFont val="Calibri"/>
        <family val="2"/>
        <scheme val="minor"/>
      </rPr>
      <t xml:space="preserve">: Improved financial incentives for local community groups to participate in forest patrols and illegal activity monitoring and reporting </t>
    </r>
    <r>
      <rPr>
        <b/>
        <sz val="11"/>
        <color theme="1"/>
        <rFont val="Calibri"/>
        <family val="2"/>
        <scheme val="minor"/>
      </rPr>
      <t/>
    </r>
  </si>
  <si>
    <r>
      <rPr>
        <b/>
        <sz val="11"/>
        <rFont val="Calibri"/>
        <family val="2"/>
        <scheme val="minor"/>
      </rPr>
      <t>Activity 6.2</t>
    </r>
    <r>
      <rPr>
        <sz val="11"/>
        <rFont val="Calibri"/>
        <family val="2"/>
        <scheme val="minor"/>
      </rPr>
      <t xml:space="preserve">: Change to policy framework and implementation of management strategies and systems allowing sustainable fuelwood harvesting for non-commercial use by households </t>
    </r>
    <r>
      <rPr>
        <b/>
        <sz val="11"/>
        <rFont val="Calibri"/>
        <family val="2"/>
        <scheme val="minor"/>
      </rPr>
      <t/>
    </r>
  </si>
  <si>
    <r>
      <rPr>
        <b/>
        <sz val="11"/>
        <color theme="1"/>
        <rFont val="Calibri"/>
        <family val="2"/>
        <scheme val="minor"/>
      </rPr>
      <t>Activity 6.3</t>
    </r>
    <r>
      <rPr>
        <sz val="11"/>
        <color theme="1"/>
        <rFont val="Calibri"/>
        <family val="2"/>
        <scheme val="minor"/>
      </rPr>
      <t>: Increase the supply of legally harvested wood from sustainable forest management areas and increase amount of standing deadwood harvesting to meet demand in Mongolia</t>
    </r>
    <r>
      <rPr>
        <sz val="11"/>
        <rFont val="Calibri"/>
        <family val="2"/>
        <scheme val="minor"/>
      </rPr>
      <t xml:space="preserve">
</t>
    </r>
  </si>
  <si>
    <r>
      <rPr>
        <b/>
        <sz val="11"/>
        <color theme="1"/>
        <rFont val="Calibri"/>
        <family val="2"/>
        <scheme val="minor"/>
      </rPr>
      <t>Activity 6.4</t>
    </r>
    <r>
      <rPr>
        <sz val="11"/>
        <color theme="1"/>
        <rFont val="Calibri"/>
        <family val="2"/>
        <scheme val="minor"/>
      </rPr>
      <t>: Develop cooperation mechanisms with border army, justice department and police and in neighbouring countries to reduce illegal logging and/or imports</t>
    </r>
    <r>
      <rPr>
        <b/>
        <sz val="11"/>
        <color theme="1"/>
        <rFont val="Calibri"/>
        <family val="2"/>
        <scheme val="minor"/>
      </rPr>
      <t/>
    </r>
  </si>
  <si>
    <t>Forest user groups and other community groups? Households depending on wood for energy? Enterprises? Law enforcement agencies? Illegal loggers?</t>
  </si>
  <si>
    <t>PAM 7:</t>
  </si>
  <si>
    <t xml:space="preserve">Initiate sustainable financing mechanisms and mobilise funding for environment sector </t>
  </si>
  <si>
    <t xml:space="preserve">To ensure increased funding to environmental sector; To reduce ineffective allocation of funds for environmental sector  through increased fiscal transparency and enhanced following of Mongolian law on Natural Resource Tax </t>
  </si>
  <si>
    <r>
      <t>Activity 7.1</t>
    </r>
    <r>
      <rPr>
        <sz val="11"/>
        <color theme="1"/>
        <rFont val="Calibri"/>
        <family val="2"/>
        <scheme val="minor"/>
      </rPr>
      <t>: Establish and implement 'payment for ecosystem services' (PES) mechanisms for water services/usage by downstream users</t>
    </r>
    <r>
      <rPr>
        <b/>
        <sz val="11"/>
        <color theme="1"/>
        <rFont val="Calibri"/>
        <family val="2"/>
        <scheme val="minor"/>
      </rPr>
      <t xml:space="preserve"> </t>
    </r>
  </si>
  <si>
    <r>
      <t>Activity 7.2</t>
    </r>
    <r>
      <rPr>
        <sz val="11"/>
        <color rgb="FF000000"/>
        <rFont val="Calibri"/>
        <family val="2"/>
        <scheme val="minor"/>
      </rPr>
      <t>: Develop mechanisms for reporting, monitoring and enforcing the required proportion of natural resource taxes, which are allocated to aimags and inter soums, are spent on environmental activities (as required under Mongolian law)</t>
    </r>
    <r>
      <rPr>
        <b/>
        <sz val="11"/>
        <color rgb="FF000000"/>
        <rFont val="Calibri"/>
        <family val="2"/>
        <scheme val="minor"/>
      </rPr>
      <t xml:space="preserve"> </t>
    </r>
  </si>
  <si>
    <t xml:space="preserve">Incentives for forest protection and management enhanced through development of economic incentives and livelihood opportunities </t>
  </si>
  <si>
    <t>PAM 8:</t>
  </si>
  <si>
    <t xml:space="preserve">To reduce forest degradation and promote conservation of forests through economic incentives and alternatives to unsustainable forest utilisation </t>
  </si>
  <si>
    <r>
      <rPr>
        <b/>
        <sz val="11"/>
        <rFont val="Calibri"/>
        <family val="2"/>
        <scheme val="minor"/>
      </rPr>
      <t>Activity 8.1</t>
    </r>
    <r>
      <rPr>
        <sz val="11"/>
        <rFont val="Calibri"/>
        <family val="2"/>
        <scheme val="minor"/>
      </rPr>
      <t xml:space="preserve">: Provide technical assistance to public - private sector enterprises for wood biomass energy, charcoal, wood pellets and other energy solutions </t>
    </r>
    <r>
      <rPr>
        <b/>
        <sz val="11"/>
        <rFont val="Calibri"/>
        <family val="2"/>
        <scheme val="minor"/>
      </rPr>
      <t/>
    </r>
  </si>
  <si>
    <r>
      <rPr>
        <b/>
        <sz val="11"/>
        <rFont val="Calibri"/>
        <family val="2"/>
        <scheme val="minor"/>
      </rPr>
      <t>Activity 8.2</t>
    </r>
    <r>
      <rPr>
        <sz val="11"/>
        <rFont val="Calibri"/>
        <family val="2"/>
        <scheme val="minor"/>
      </rPr>
      <t xml:space="preserve">: Develop and implement community based livelihood interventions and support community microfinance system for local communities and entrepreneur groups (e.g. forest user groups) </t>
    </r>
    <r>
      <rPr>
        <b/>
        <sz val="11"/>
        <rFont val="Calibri"/>
        <family val="2"/>
        <scheme val="minor"/>
      </rPr>
      <t/>
    </r>
  </si>
  <si>
    <r>
      <rPr>
        <b/>
        <sz val="11"/>
        <rFont val="Calibri"/>
        <family val="2"/>
        <scheme val="minor"/>
      </rPr>
      <t>Activity 8.3</t>
    </r>
    <r>
      <rPr>
        <sz val="11"/>
        <rFont val="Calibri"/>
        <family val="2"/>
        <scheme val="minor"/>
      </rPr>
      <t xml:space="preserve">: Support the establishment of a strategic plan and interventions for development of public-private sector, community-based, sustainable ecotourism projects in forest areas </t>
    </r>
    <r>
      <rPr>
        <b/>
        <sz val="11"/>
        <rFont val="Calibri"/>
        <family val="2"/>
        <scheme val="minor"/>
      </rPr>
      <t/>
    </r>
  </si>
  <si>
    <r>
      <rPr>
        <b/>
        <sz val="11"/>
        <rFont val="Calibri"/>
        <family val="2"/>
        <scheme val="minor"/>
      </rPr>
      <t>Activity 8.4</t>
    </r>
    <r>
      <rPr>
        <sz val="11"/>
        <rFont val="Calibri"/>
        <family val="2"/>
        <scheme val="minor"/>
      </rPr>
      <t xml:space="preserve">: Develop value chains and interventions for processing of non-timber forest products, fuel options, small scale furniture and crafts for local communities </t>
    </r>
    <r>
      <rPr>
        <b/>
        <sz val="11"/>
        <rFont val="Calibri"/>
        <family val="2"/>
        <scheme val="minor"/>
      </rPr>
      <t/>
    </r>
  </si>
  <si>
    <r>
      <rPr>
        <b/>
        <sz val="11"/>
        <rFont val="Calibri"/>
        <family val="2"/>
        <scheme val="minor"/>
      </rPr>
      <t>Activity 8.5</t>
    </r>
    <r>
      <rPr>
        <sz val="11"/>
        <rFont val="Calibri"/>
        <family val="2"/>
        <scheme val="minor"/>
      </rPr>
      <t xml:space="preserve">: Development and implementation of improved pastureland management and livestock value chains in hotspot areas where forests are affected by grazing’ </t>
    </r>
    <r>
      <rPr>
        <b/>
        <sz val="11"/>
        <rFont val="Calibri"/>
        <family val="2"/>
        <scheme val="minor"/>
      </rPr>
      <t/>
    </r>
  </si>
  <si>
    <t>Forest user groups and other community groups? Enterprises? Households involved in processing? Aimag and soum governments? Forestry and Agriculture depts?</t>
  </si>
  <si>
    <t>PAM 9:</t>
  </si>
  <si>
    <t xml:space="preserve">Reduced desertification and increased environmental protection in dryland forest ecosystem areas </t>
  </si>
  <si>
    <t>To reduce degradation of dryland forests (e.g. saxaul forests); to enhance dryland forest restoration; to reduce desertification in dryland forest areas.</t>
  </si>
  <si>
    <r>
      <rPr>
        <b/>
        <sz val="11"/>
        <rFont val="Calibri"/>
        <family val="2"/>
        <scheme val="minor"/>
      </rPr>
      <t>Activity 9.1</t>
    </r>
    <r>
      <rPr>
        <sz val="11"/>
        <rFont val="Calibri"/>
        <family val="2"/>
        <scheme val="minor"/>
      </rPr>
      <t>: Improved management and enhancement of natural regeneration in existing, degraded dryland forest areas</t>
    </r>
    <r>
      <rPr>
        <b/>
        <sz val="11"/>
        <rFont val="Calibri"/>
        <family val="2"/>
        <scheme val="minor"/>
      </rPr>
      <t/>
    </r>
  </si>
  <si>
    <r>
      <rPr>
        <b/>
        <sz val="11"/>
        <rFont val="Calibri"/>
        <family val="2"/>
        <scheme val="minor"/>
      </rPr>
      <t>Activity 9.2</t>
    </r>
    <r>
      <rPr>
        <sz val="11"/>
        <rFont val="Calibri"/>
        <family val="2"/>
        <scheme val="minor"/>
      </rPr>
      <t xml:space="preserve">: Protection of oasis and water sources through improved saxaul forest management </t>
    </r>
    <r>
      <rPr>
        <b/>
        <sz val="11"/>
        <rFont val="Calibri"/>
        <family val="2"/>
        <scheme val="minor"/>
      </rPr>
      <t/>
    </r>
  </si>
  <si>
    <r>
      <rPr>
        <b/>
        <sz val="11"/>
        <rFont val="Calibri"/>
        <family val="2"/>
        <scheme val="minor"/>
      </rPr>
      <t>Activity 9.3</t>
    </r>
    <r>
      <rPr>
        <sz val="11"/>
        <rFont val="Calibri"/>
        <family val="2"/>
        <scheme val="minor"/>
      </rPr>
      <t xml:space="preserve">: Promotion of sustainable firewood harvesting techniques in sensitive areas </t>
    </r>
    <r>
      <rPr>
        <b/>
        <sz val="11"/>
        <rFont val="Calibri"/>
        <family val="2"/>
        <scheme val="minor"/>
      </rPr>
      <t/>
    </r>
  </si>
  <si>
    <r>
      <rPr>
        <b/>
        <sz val="11"/>
        <rFont val="Calibri"/>
        <family val="2"/>
        <scheme val="minor"/>
      </rPr>
      <t>Activity 9.4</t>
    </r>
    <r>
      <rPr>
        <sz val="11"/>
        <rFont val="Calibri"/>
        <family val="2"/>
        <scheme val="minor"/>
      </rPr>
      <t xml:space="preserve">: Development of agroforestry and/or non-timber forest products value chains in dryland/saxaul areas </t>
    </r>
    <r>
      <rPr>
        <b/>
        <sz val="11"/>
        <rFont val="Calibri"/>
        <family val="2"/>
        <scheme val="minor"/>
      </rPr>
      <t/>
    </r>
  </si>
  <si>
    <r>
      <rPr>
        <b/>
        <sz val="11"/>
        <rFont val="Calibri"/>
        <family val="2"/>
        <scheme val="minor"/>
      </rPr>
      <t>Activity 9.5</t>
    </r>
    <r>
      <rPr>
        <sz val="11"/>
        <rFont val="Calibri"/>
        <family val="2"/>
        <scheme val="minor"/>
      </rPr>
      <t xml:space="preserve">: Reforestation/afforestation scheme in priority desertification areas </t>
    </r>
    <r>
      <rPr>
        <b/>
        <sz val="11"/>
        <rFont val="Calibri"/>
        <family val="2"/>
        <scheme val="minor"/>
      </rPr>
      <t/>
    </r>
  </si>
  <si>
    <t xml:space="preserve">Forest user groups, pasture users groups and other community groups? Households dependent on wood energy sources? Border army? </t>
  </si>
  <si>
    <t xml:space="preserve">Support private sector &amp; wood-based industry solutions </t>
  </si>
  <si>
    <t>PAM 10:</t>
  </si>
  <si>
    <t xml:space="preserve">To support the sustainable management of forests through improved wood industry </t>
  </si>
  <si>
    <r>
      <t>Activity 10.1</t>
    </r>
    <r>
      <rPr>
        <sz val="11"/>
        <color rgb="FF000000"/>
        <rFont val="Calibri"/>
        <family val="2"/>
        <scheme val="minor"/>
      </rPr>
      <t>: Support wood processing sector through linkage to sustainable supply of wood materials from sustainable harvesting</t>
    </r>
    <r>
      <rPr>
        <b/>
        <sz val="11"/>
        <color rgb="FF000000"/>
        <rFont val="Calibri"/>
        <family val="2"/>
        <scheme val="minor"/>
      </rPr>
      <t xml:space="preserve"> </t>
    </r>
  </si>
  <si>
    <r>
      <t>Activity 10.2</t>
    </r>
    <r>
      <rPr>
        <sz val="11"/>
        <color rgb="FF000000"/>
        <rFont val="Calibri"/>
        <family val="2"/>
        <scheme val="minor"/>
      </rPr>
      <t>: Promote technical skills for wood processing sector through training in specialist skills, including furniture and wood product design</t>
    </r>
    <r>
      <rPr>
        <b/>
        <sz val="11"/>
        <color rgb="FF000000"/>
        <rFont val="Calibri"/>
        <family val="2"/>
        <scheme val="minor"/>
      </rPr>
      <t xml:space="preserve"> </t>
    </r>
  </si>
  <si>
    <r>
      <t>Activity 10.3</t>
    </r>
    <r>
      <rPr>
        <sz val="11"/>
        <color rgb="FF000000"/>
        <rFont val="Calibri"/>
        <family val="2"/>
        <scheme val="minor"/>
      </rPr>
      <t>: Establish industrial centres of wood production for reduced costs and increased collaboration</t>
    </r>
    <r>
      <rPr>
        <b/>
        <sz val="11"/>
        <color rgb="FF000000"/>
        <rFont val="Calibri"/>
        <family val="2"/>
        <scheme val="minor"/>
      </rPr>
      <t xml:space="preserve"> </t>
    </r>
  </si>
  <si>
    <r>
      <t>Activity 10.4</t>
    </r>
    <r>
      <rPr>
        <sz val="11"/>
        <color rgb="FF000000"/>
        <rFont val="Calibri"/>
        <family val="2"/>
        <scheme val="minor"/>
      </rPr>
      <t>: Support the introduction of improved timber processing technologies for development of materials for the development of value-added timber products</t>
    </r>
    <r>
      <rPr>
        <b/>
        <sz val="11"/>
        <color rgb="FF000000"/>
        <rFont val="Calibri"/>
        <family val="2"/>
        <scheme val="minor"/>
      </rPr>
      <t xml:space="preserve"> </t>
    </r>
  </si>
  <si>
    <t xml:space="preserve">Timber industry associations? Timber enterprises? Woodworkers? </t>
  </si>
  <si>
    <t>PAM 5:</t>
  </si>
  <si>
    <t>Key stakeholders to be involved:</t>
  </si>
  <si>
    <t>Risk and Benefit Analysis</t>
  </si>
  <si>
    <t>PAM 1</t>
  </si>
  <si>
    <t>PAM 2</t>
  </si>
  <si>
    <t>PAM 3</t>
  </si>
  <si>
    <t>PAM 4</t>
  </si>
  <si>
    <t>PAM 5</t>
  </si>
  <si>
    <t>PAM 6</t>
  </si>
  <si>
    <t>PAM 10</t>
  </si>
  <si>
    <t>Reduced forest degradation and increased resilience to forest fire</t>
  </si>
  <si>
    <t>Benefit</t>
  </si>
  <si>
    <t>Comments</t>
  </si>
  <si>
    <t xml:space="preserve">Probability (high = 5, medium = 3, low = 1) </t>
  </si>
  <si>
    <t xml:space="preserve">Positive impact (high = 5, medium = 3, low = 1) </t>
  </si>
  <si>
    <t>Score</t>
  </si>
  <si>
    <t>Social</t>
  </si>
  <si>
    <t>Environmental</t>
  </si>
  <si>
    <t>Governance/Miscellaneous</t>
  </si>
  <si>
    <t>Potential risks</t>
  </si>
  <si>
    <t>Potential benefits</t>
  </si>
  <si>
    <t>Risks</t>
  </si>
  <si>
    <t>Benefits</t>
  </si>
  <si>
    <t xml:space="preserve">Measures to increase benefits and ways to elaborate structure of PAM - (over 9 scores) </t>
  </si>
  <si>
    <t xml:space="preserve">Measures to reduce risks and increase ways to elaborate structure of PAM - wide-range risks (4- 9 scores) </t>
  </si>
  <si>
    <t>Reduced forest degradation and increased resilience to insect pests and pathogens</t>
  </si>
  <si>
    <t>Maintain and enhance ecosystem services (for biodiversity, permafrost, water resources and soil) through enhanced forest protection &amp; conservation strategies</t>
  </si>
  <si>
    <t>Enhanced legal framework and capacities for dealing with illegal logging</t>
  </si>
  <si>
    <t>Initiate sustainable financing mechanisms and mobilise funding for environment sector</t>
  </si>
  <si>
    <t>Support private sector &amp; wood-based industry solutions</t>
  </si>
  <si>
    <t>Governance</t>
  </si>
  <si>
    <t>Disseminate information through all possible channels and deliver training, meeting, discussion and handouts</t>
  </si>
  <si>
    <t>Income of people from private sector will be increased.</t>
  </si>
  <si>
    <t>Knowledge and skills of members of forest user-groups will be improved.</t>
  </si>
  <si>
    <t>Non-timber forest products will be increased.</t>
  </si>
  <si>
    <t xml:space="preserve">Measures to increase benefits and ways to elaborate structure of PAM - high-priority benefit (over 9 scores) </t>
  </si>
  <si>
    <t>Stable and reliable water supply and water reserve for the population will be improved.</t>
  </si>
  <si>
    <t>Financing for environmental conservation will be increased.</t>
  </si>
  <si>
    <t>Governance / Miscellaneous</t>
  </si>
  <si>
    <t xml:space="preserve">Activity 4.1: Establish a program of certified genetically diverse seed stands in various ecoregions/climatic zones to increase the resilience of seed stocks to climate change  
</t>
  </si>
  <si>
    <t xml:space="preserve">Local  unemployed people should be involved in the trainings on forest seed breeding activities. </t>
  </si>
  <si>
    <t xml:space="preserve">Establish a  mechanism through which  forest units and state inspectors can carry out inspection on whether laboratory certified and quality assured seeds are used forestation. </t>
  </si>
  <si>
    <t xml:space="preserve">Activity 4.2: Improve local planning and community-based agreements for tree planting regimes in areas of high anthropogenic disturbance
</t>
  </si>
  <si>
    <t xml:space="preserve">Illegal seed collection issues may arise in relation to the establishment of seed plantation stands. </t>
  </si>
  <si>
    <t xml:space="preserve">Genetic modification and mutation could occur.  </t>
  </si>
  <si>
    <t xml:space="preserve">Intensify the evaluation and rewarding dedicated to forest professional organisations, forest user groups and citizens that carry out forestation activity every year (by monetary and non-monetary means such as, green houses, equipment  or good quality seedlings etc).   </t>
  </si>
  <si>
    <t xml:space="preserve">Activity 4.3: Establish increased planting cost-norms and performance-based incentives and penalties for tree planting by enterprises, forest user groups and management units.
</t>
  </si>
  <si>
    <t xml:space="preserve">Income of citizens, economic entities and forest user groups that carried out forestation will increase. </t>
  </si>
  <si>
    <t xml:space="preserve">Ensure implementation of law on administrative and corruption crimes. </t>
  </si>
  <si>
    <t xml:space="preserve">Conflicts may arise in relation of improper expenditure of the planned budget. </t>
  </si>
  <si>
    <t xml:space="preserve">Activity 4.4: Carry out natural regeneration and/or planting of native tree species, in degraded forest or poorly stocked forest areas, especially in areas of high ecosystem service provision    
</t>
  </si>
  <si>
    <t xml:space="preserve">Activity 4.5: Develop and implement agroforestry models for ecosystem protection and income generation 
</t>
  </si>
  <si>
    <t xml:space="preserve">Social </t>
  </si>
  <si>
    <t xml:space="preserve">Improve pasture management (identify pasture carrying capacity and set the maximum number of head of animals to be allowed).  </t>
  </si>
  <si>
    <t xml:space="preserve">Increase the distance between water points in the areas where there are large number of livestock (too closely located water points cause degradation on overall land).  </t>
  </si>
  <si>
    <t xml:space="preserve">Activity 5.2: Improve community user group management in protected area buffer zones and expand number of co-managed conservation areas
</t>
  </si>
  <si>
    <t xml:space="preserve">Forest user group members` income will increase. </t>
  </si>
  <si>
    <t xml:space="preserve">Reduce pressure on state budget through  enhancing and formalising the collaboration between mentioned organizations and forest user groups (by concluding agreement and MOU, rewarding forest user groups that carried out  actions to prevent from and stop fire and poaching etc).    </t>
  </si>
  <si>
    <t xml:space="preserve">Dispute and conflicts can arise among specially protected area administration, local area citizens and forest user groups in relation to the use of forest reserves (wood for fuel and non-timber forest products.)   </t>
  </si>
  <si>
    <t xml:space="preserve">Dispute and conflicts on land and resource utilisation can arise among forest user groups in relation to unfair distribution, uncertainty of coordination and utilisation of resources.    </t>
  </si>
  <si>
    <t xml:space="preserve">Activity 5.4: Support protected areas and co-managed protected areas through building capacity and improved monitoring, and adaptation, water resources management and livelihood opportunities for surrounding communities
</t>
  </si>
  <si>
    <t xml:space="preserve">Activity 6.2: Change to policy framework and implementation of management strategies and systems allowing sustainable fuelwood harvesting for non-commercial use by households
</t>
  </si>
  <si>
    <t>Improve the recording and control on wood used for non-commercial household purpose, and ensure the transparency of information on income generated into local budget.</t>
  </si>
  <si>
    <t xml:space="preserve">Permits to do logging for non-commercial household purposes can be misused for other purposes. </t>
  </si>
  <si>
    <t xml:space="preserve">Activity 6.1: Improved financial incentives for local community groups to participate in forest patrols and illegal activity monitoring and reporting
</t>
  </si>
  <si>
    <t xml:space="preserve">Income to be generated from wood logging should be planned realistically in correlation with amount of wood to be harvested per year. </t>
  </si>
  <si>
    <t xml:space="preserve">Activity 6.4: Develop cooperation mechanisms with border army, justice department and police and in neighbouring countries to reduce illegal logging and/or imports 
</t>
  </si>
  <si>
    <t xml:space="preserve">It can have negative impact on livelihood of people who are involved in sales,  legal and illegal logging. </t>
  </si>
  <si>
    <t xml:space="preserve">Logging and hunting by army and police organisations -for their own use - can increase. </t>
  </si>
  <si>
    <t xml:space="preserve">Civil society organisation, with participation of local representatives, carry out control. In case of incidents, it should be reported to Anti-Corruption Office. </t>
  </si>
  <si>
    <t xml:space="preserve">Activity 1.4: Pilot measures for reducing fire risk/impact, such as active burning to reduce fuel load, establishment of fire breaks, and fire fighting access roads
</t>
  </si>
  <si>
    <t xml:space="preserve">Increase of forest accessing roads/paths will increase access to non-timber forest products and income generation. </t>
  </si>
  <si>
    <t>Develop recommendations for target involving women and youth on equal access to resources.</t>
  </si>
  <si>
    <t xml:space="preserve">Activity 2.1: Improve the resilience of forests to forest pest insect outbreaks, through improving forest health by forest thinning, deadwood cleaning and silvicultural management practices.
</t>
  </si>
  <si>
    <t xml:space="preserve">Activity 2.2: Conduct pest control activities using collection methods (traps, physical, pheromone and lights) and treatment (using biocontrol agents)  
</t>
  </si>
  <si>
    <t xml:space="preserve">Activity 3.1: Develop and implement a long-term sectoral plan for commercial thinning, sustainable harvesting and deadwood removal in production forests
</t>
  </si>
  <si>
    <t xml:space="preserve">Activity 3.2: Develop and implement a program of pre-commercial thinning and forest management under Forest User Groups   
</t>
  </si>
  <si>
    <t xml:space="preserve">Activity 3.3: Strategically locate and construct new roads to facilitate sustainable forest harvesting, implement strategic thinning and deadwood cleaning, and improve the accessibility for forest protection and management activities
</t>
  </si>
  <si>
    <t xml:space="preserve">Activity 7.1: Establish and implement 'payment for ecosystem services' (PES) mechanisms for water services/usage by downstream users
</t>
  </si>
  <si>
    <t xml:space="preserve">Activity 10.1: Support wood processing sector through linkage to sustainable supply of wood materials from sustainable harvesting
</t>
  </si>
  <si>
    <t xml:space="preserve">Technological training on producing new products. </t>
  </si>
  <si>
    <t xml:space="preserve">Conduct research on new product equipment and technology. </t>
  </si>
  <si>
    <t xml:space="preserve">Activity 10.4: Support the introduction of improved timber processing technologies for development of materials for the development of value-added timber products
</t>
  </si>
  <si>
    <t xml:space="preserve">Train employees of wood processing factories on use of equipment and machinery used for processing waste materials and by-products. </t>
  </si>
  <si>
    <t>PAM 8</t>
  </si>
  <si>
    <t>Incentives for forest protection and management enhanced through development of economic incentives and livelihood opportunities</t>
  </si>
  <si>
    <t>Involve local unemployed citizens in trainings and provide permanent job  opportunities</t>
  </si>
  <si>
    <t xml:space="preserve">Support production of wood pellet and pressed board, using forest residues from the cleaning process, including leaves, branches, bough, bark etc. </t>
  </si>
  <si>
    <t xml:space="preserve">Inadequate product quality </t>
  </si>
  <si>
    <t>Conduct feasibility study on establishing integrated network</t>
  </si>
  <si>
    <t>PAM 9</t>
  </si>
  <si>
    <t>Reduced desertification and increased environmental protection in dryland forest ecosystem areas</t>
  </si>
  <si>
    <t xml:space="preserve">Area of pastureland for livestock grazing will be restricted, which is the main livelihood source for herders. </t>
  </si>
  <si>
    <t>Insufficient information on desertification and regenerated saxaul forest area.</t>
  </si>
  <si>
    <t xml:space="preserve">Activity 1.2: Develop and conduct behaviour change and awareness raising for community groups, and other identified fire-causing parties, to reduce the incidence of anthropogenic caused forest fires
</t>
  </si>
  <si>
    <t>Outbreak of forest pest insects will decrease.</t>
  </si>
  <si>
    <t xml:space="preserve">Over issuance of harvesting permits exceeding the annual set limit. </t>
  </si>
  <si>
    <t xml:space="preserve">Risks and distribution of fire and pest insect will be reduced. </t>
  </si>
  <si>
    <t xml:space="preserve">Corruption risk, and only a very few entities will benefit from the construction. </t>
  </si>
  <si>
    <t xml:space="preserve">Impose liability to those who gives false information. </t>
  </si>
  <si>
    <t xml:space="preserve">Conduct inspection and control measure with participation of civil society. </t>
  </si>
  <si>
    <t xml:space="preserve">Local administration will issue logging permits in exceeding number in order to generate income local budget. </t>
  </si>
  <si>
    <t xml:space="preserve">Activity 6.3: Increase the supply of legally harvested wood from sustainable forest management areas and increase amount of standing deadwood harvesting to meet demand in Mongolia
</t>
  </si>
  <si>
    <t xml:space="preserve">Illegal logging can be displaced to other places. </t>
  </si>
  <si>
    <t xml:space="preserve">Establish flexible and different versions of payment systems that are specific to respective regions. </t>
  </si>
  <si>
    <t>Establish veterinary development system  to improve livestock breed</t>
  </si>
  <si>
    <t xml:space="preserve">Conduct action to encourage public initiatives. (Organize training and promotion programs on natural regeneration method technology). Develop reward system to motivate actively engaged citizens. </t>
  </si>
  <si>
    <t>Expand local community involvement in biodiversity conservation.</t>
  </si>
  <si>
    <t xml:space="preserve">Activity 9.1: Improved management and enhancement of natural regeneration in existing, degraded dryland forest areas
</t>
  </si>
  <si>
    <t xml:space="preserve">Conduct regular monitoring and research, and define wildlife species and types with involvement of local people </t>
  </si>
  <si>
    <t xml:space="preserve">Activity 10.3: Establish industrial centres of wood production for reduced costs and increased collaboration
</t>
  </si>
  <si>
    <t xml:space="preserve">Skills of  local people, members of FUGs and employees of  wood processing factories will be improved. </t>
  </si>
  <si>
    <t xml:space="preserve">Train members of FUGs and employees of  wood processing factories via vocational and technical training centers.  </t>
  </si>
  <si>
    <t xml:space="preserve">Introduce technology at wood processing factory and workshops that will use materials waste and other residues. </t>
  </si>
  <si>
    <t>Establish  wood processing industry center by integrating activities of self employed business runners including small factories and workshops and local people.</t>
  </si>
  <si>
    <t xml:space="preserve">Product types will multiply and production will increase. </t>
  </si>
  <si>
    <t xml:space="preserve">Activity 3.4: Develop and implement guidelines for sustainable forest management (e.g. certification), including reduced impact logging, road construction and sustainable harvesting 
</t>
  </si>
  <si>
    <t xml:space="preserve">Activity 8.1: Provide technical assistance to public - private sector enterprises for wood biomass energy, charcoal, wood pellets and other energy solutions
</t>
  </si>
  <si>
    <t xml:space="preserve">Activity 8.3: Support the establishment of a strategic plan and interventions for development of public-private sector, community-based, sustainable ecotourism projects in forest areas
</t>
  </si>
  <si>
    <t xml:space="preserve">Activity 8.4: Develop value chains and interventions for processing of non-timber forest products, fuel options, small scale furniture and crafts for local communities
</t>
  </si>
  <si>
    <t xml:space="preserve">Wood and wooden materials consumption will increase.  </t>
  </si>
  <si>
    <r>
      <t>Due to dishonesty during tendering process, a very few private entities gain large income.</t>
    </r>
    <r>
      <rPr>
        <sz val="11"/>
        <color rgb="FFFF0000"/>
        <rFont val="Arial"/>
        <family val="2"/>
      </rPr>
      <t xml:space="preserve"> </t>
    </r>
  </si>
  <si>
    <t xml:space="preserve">Activity 5.1: Increase protected area network (national, aimag, soum) by identifying and establishing corridors, priority watershed conservation areas, and community conservation areas
</t>
  </si>
  <si>
    <t>Process deadwood and increase production of value added products  (citizens, FUGs/cooperatives)</t>
  </si>
  <si>
    <t>Jobs will be created for local people.</t>
  </si>
  <si>
    <t>Growth and output/productivity of forest will be increased.</t>
  </si>
  <si>
    <t>Composition (age, species, growth) of forest will improve, due to less fire.</t>
  </si>
  <si>
    <t>Improve monitoring of implementation of forest cleaning program (by citizens, state/inspection authorities)</t>
  </si>
  <si>
    <t>Improve FUG knowledge on forest pest management and support FUGs to monitor pests (Forest units can provide training to FUGs)</t>
  </si>
  <si>
    <t>Can also contribute to sustainable forest management and forest sector structure will be improved.</t>
  </si>
  <si>
    <t>Forest user groups and other forest management entities to more comprehensively implement forest management plan</t>
  </si>
  <si>
    <t>Due to failure of private entities to ensure participation of local residents, future opportunities for income for local people will decrease.</t>
  </si>
  <si>
    <t xml:space="preserve">Improve local community based monitoring and establish incentives system for provision of information. </t>
  </si>
  <si>
    <t>There is currently some contracting of communities by forest units for monitoring. However, the source of funds for this is unclear.</t>
  </si>
  <si>
    <t>Due to failure to follow national standards for logging, soil erosion and waste disposal in forest zones likely to increase during top season of logging (Nov-Mar).</t>
  </si>
  <si>
    <t>Current bid procedures are transparent, but evaluation process currently closed. Often unqualified entities are awarded tenders.</t>
  </si>
  <si>
    <t>i) Combine with other disaster risk reduction and fire fighting measures; ii) Increase the number of people covered by insurance for natural disaster risk.</t>
  </si>
  <si>
    <t>Insurance already available, but covers general natural disaster risks. People lack insurance due to lack of info/knowledge, and traditional belief that it can lead to bad luck. But fire insurance demand increasing.</t>
  </si>
  <si>
    <r>
      <t>Attitude of citizens towards the nature and environment will be improved.</t>
    </r>
    <r>
      <rPr>
        <sz val="11"/>
        <color rgb="FFFF0000"/>
        <rFont val="Arial"/>
        <family val="2"/>
      </rPr>
      <t xml:space="preserve"> </t>
    </r>
  </si>
  <si>
    <t>Understanding and capacity of local citizens and public officers in terms of sustainable forest management will be improved.</t>
  </si>
  <si>
    <t xml:space="preserve">Activity 1.3: Increase forest fire protection and control patrols and monitoring in high risk / vulnerable areas
</t>
  </si>
  <si>
    <t xml:space="preserve">i) Provide FUGs with equipment for protecting from forest fire; ii) Determine fire risks and introduce optimal methods/approaches. </t>
  </si>
  <si>
    <t>Workload and responsibilities of local citizens will be increased.</t>
  </si>
  <si>
    <r>
      <t>Natural regeneration will increase, resulting in younger forest and more balanced ecological system.</t>
    </r>
    <r>
      <rPr>
        <sz val="11"/>
        <color rgb="FFFF0000"/>
        <rFont val="Arial"/>
        <family val="2"/>
      </rPr>
      <t xml:space="preserve"> </t>
    </r>
  </si>
  <si>
    <t>Fuelwood supply will be increased.</t>
  </si>
  <si>
    <t>Growth and productivity of forest will be increased.</t>
  </si>
  <si>
    <t>There are a number of ways this PAM could link to local economic benefits, e.g. income from pest control, improved NTFPs, etc</t>
  </si>
  <si>
    <t xml:space="preserve">Current methods for identification of outbreaks problematic; need more information on how to improve research methodologies. </t>
  </si>
  <si>
    <t>Local area budgets are still using chemical pesticides, this allowed from local budgets. Not allowed to use state budget for chemicals but still happens.</t>
  </si>
  <si>
    <t>Currently monitoring of pest distribution and pest control is done together. Assuming PAM will cover more areas than currently covered by pest control.</t>
  </si>
  <si>
    <t xml:space="preserve">i) Combine pest insect distribution research approach with modern research methodologies, ii) Organise prevention measures optimally and improve planning (e.g. use of satellite data), iii) Organise regular training on pest prevention for forest professionals, rangers and forest engineers of forest units,  environment and tourism departments, forest professional organisations.   </t>
  </si>
  <si>
    <t xml:space="preserve">Due to failure of private entities to ensure participation of local citizens, opportunities for income generation of local citizens will be decreased. </t>
  </si>
  <si>
    <t xml:space="preserve">Due to poor monitoring system, ineffective pest control measures may be implemented and results may not be properly evaluated. </t>
  </si>
  <si>
    <t xml:space="preserve">i) Develop impact assessment thresholds for obligatory organization of forest insect control measures on a scientific basis rather than quantitative basis (area of distribution etc). ii) Organise monitoring and inspection with more formal participation of civil society. </t>
  </si>
  <si>
    <t>i) A scientifically based research is needed to indicate whether current pest control measures are in fact effective and what was the past performance; ii) Give proper understanding of forest insects and ecological systems to decision-makers and politicians; iii) Conduct forest pest control measures only in high-priority regions.</t>
  </si>
  <si>
    <t xml:space="preserve">Local budgets will be increased with revenues from wood harvesting. </t>
  </si>
  <si>
    <t>Currently most local budgets go towards salaries, schools, hospitals, etc. Need to investigate ways to encourage investment in infrastructure.</t>
  </si>
  <si>
    <t xml:space="preserve">Increase the number and capacity of workers in the field of harvesting. </t>
  </si>
  <si>
    <t>Production and supply of value-added products/commodities will be increased.</t>
  </si>
  <si>
    <t>1) Increase taxes on imports; ii) Improve quality of local products</t>
  </si>
  <si>
    <t xml:space="preserve">Loss of proper gender ratio. Jobs for men will increase and gender ratio will be lost. </t>
  </si>
  <si>
    <t xml:space="preserve">Political influence by economic entities will increase and economic entities supporting political parties will get privileges. </t>
  </si>
  <si>
    <t xml:space="preserve">Improve transparency and reporting on budgets; and ensure transparency of tenders and tender evaluation. </t>
  </si>
  <si>
    <t>Make amendments to Forest Law to allow FUGs to conduct thinning</t>
  </si>
  <si>
    <t xml:space="preserve">Negative impact (high = 5, medium = 3, low = 1) </t>
  </si>
  <si>
    <t>High-tech job places will be increased in the area of forest road construction.</t>
  </si>
  <si>
    <t xml:space="preserve">New roads will provide more opportunity for illegal loggers. </t>
  </si>
  <si>
    <t>1) Design roads to reduce impact on forests, 2) Offset lost trees through planting elsewhere</t>
  </si>
  <si>
    <t>Usually design roads to go in non-forest areas</t>
  </si>
  <si>
    <t xml:space="preserve">Risk that utilisation will have negative impact on forest products use pattern, and affect the health and biodiversity of forest. </t>
  </si>
  <si>
    <t xml:space="preserve">Can contribute to developing climate change resilient forest eco-system </t>
  </si>
  <si>
    <t xml:space="preserve">Carry out scientific research on forest seeds issues in cooperation with scientific organisations and improve communication with stakeholders. </t>
  </si>
  <si>
    <t>Insufficient sustainability/placements of professional public servants, i.e. risk that new, non-forestry staff will not carry on work for seed stands</t>
  </si>
  <si>
    <r>
      <rPr>
        <sz val="11"/>
        <rFont val="Arial"/>
        <family val="2"/>
      </rPr>
      <t xml:space="preserve">Enforce the implementation the Law on State Service, and ensure the sustainability of professional staff </t>
    </r>
    <r>
      <rPr>
        <sz val="11"/>
        <color rgb="FFFF0000"/>
        <rFont val="Arial"/>
        <family val="2"/>
      </rPr>
      <t xml:space="preserve"> </t>
    </r>
  </si>
  <si>
    <t>Law has an article re: all positions requiring specialised human resources</t>
  </si>
  <si>
    <t xml:space="preserve">Department of environment and tourism should carry out activities to advertise regulation on purchasing of planted trees, to local communities and forest user groups. </t>
  </si>
  <si>
    <t>Entities bid for planting; part of funds for planting and part for survival of trees. FUGs lack resources to do planting, often buy seedlings from entities.</t>
  </si>
  <si>
    <t xml:space="preserve">By encouraging communities and FUGs to carry out planting, the income of forest user groups and local citizens' will increase. </t>
  </si>
  <si>
    <t xml:space="preserve">Include in the agreements that natural forests will be protected with the joint participation of local area administration, department of  environment and tourism, forest professional organization, citizens and forest user groups. </t>
  </si>
  <si>
    <t xml:space="preserve">Involve unemployed citizens in trainings on tree planting, and create conditions to provide them with jobs. </t>
  </si>
  <si>
    <t xml:space="preserve">Issue soft loans to local govt in order to strengthen basic material resources and equipment for tree-planting (e.g. tractor, green house).    </t>
  </si>
  <si>
    <t xml:space="preserve">If regeneration improves as a result of PAM, health and resilience of forest ecosystem will increase.  </t>
  </si>
  <si>
    <t xml:space="preserve">Penalties for non-survival of seedlings or bad results could make people can lose their trust and become less active in the PAM. </t>
  </si>
  <si>
    <t xml:space="preserve">A risk of unfair distribution of incentives may arise.   </t>
  </si>
  <si>
    <t xml:space="preserve">i) State administration  to develop and implement standard that meets international requirements on tourism. 2) Respective state authorities to support production of traditional crafts, wooden products, safe food products using NTFPs.  </t>
  </si>
  <si>
    <t xml:space="preserve">Provide soft loans to economic entities and FUGs to support their agroforestry activities. </t>
  </si>
  <si>
    <t xml:space="preserve">Explore experiences from other countries and introduce environmentally friendly techniques to Mongolia, e.g. planting, maintaining understory. </t>
  </si>
  <si>
    <t xml:space="preserve">Provide training in agroforestry to local government departments; ensure their job sustainability regardless of political influence. </t>
  </si>
  <si>
    <t xml:space="preserve">Measures to increase benefits and ways to elaborate structure of PAM (high scoring benefits) </t>
  </si>
  <si>
    <r>
      <t xml:space="preserve">Income and livelihoods of local communities and </t>
    </r>
    <r>
      <rPr>
        <sz val="11"/>
        <rFont val="Arial"/>
        <family val="2"/>
      </rPr>
      <t xml:space="preserve">economic entities in protected areas </t>
    </r>
    <r>
      <rPr>
        <sz val="11"/>
        <color theme="1"/>
        <rFont val="Arial"/>
        <family val="2"/>
      </rPr>
      <t xml:space="preserve">will improve  (tourism, non-timber forest products and medical plants). </t>
    </r>
  </si>
  <si>
    <t xml:space="preserve">Livelihood sources of  local community members will decrease (as possibility to use non- timber forest products will be limited)    </t>
  </si>
  <si>
    <t xml:space="preserve">The size of land for public use will decrease (pastureland for animals)  </t>
  </si>
  <si>
    <t>During a project, herders paid to stay away, hence more people came to get payments. Special permits may be local arrangement, need more info.</t>
  </si>
  <si>
    <t xml:space="preserve">Creation of new protected areas may place more pressure on local area administrations and protected area administrations; as protected areas are under national administration, may also weaken cooperation between local administration and protected area administration.  </t>
  </si>
  <si>
    <t xml:space="preserve">The revenues generated into local budget from natural resources use  should be spend for environment protection activities, and enhance its monitoring, improve control on the expenditure, and ensure transparency  of income and expenditure report.   </t>
  </si>
  <si>
    <t xml:space="preserve">It can contradict with other development policies, and can cause policy and coordination burden for the Government. For example, it may contradict with government policies on mineral resources, roads, pasture land, agriculture and energy. This activity may contradict with mining exploitation. </t>
  </si>
  <si>
    <t>Currently FUGs are allowed to utilise resources (deadwood, NTFPs) in buffer zones</t>
  </si>
  <si>
    <t xml:space="preserve">It will contribute to the local area development (tourism and jobs).  </t>
  </si>
  <si>
    <t xml:space="preserve">By increasing engagement of local people in Forest fund area management, interest to protect the forest will increase.    </t>
  </si>
  <si>
    <t>The utilisation and liability system has to be more clear; specify forest user groups` duties and responsibilities, as well as communities and local government agencies.</t>
  </si>
  <si>
    <t xml:space="preserve">In relation to building capacity in forest user groups and citizens including monitoring of their activities, some burdens can emerge on local and central state budget for the first years. </t>
  </si>
  <si>
    <r>
      <t>Activity 5.3</t>
    </r>
    <r>
      <rPr>
        <sz val="11"/>
        <color theme="1"/>
        <rFont val="Calibri"/>
        <family val="2"/>
        <scheme val="minor"/>
      </rPr>
      <t xml:space="preserve">: Develop and implement watershed protection plans </t>
    </r>
    <r>
      <rPr>
        <sz val="11"/>
        <color rgb="FFFF0000"/>
        <rFont val="Calibri"/>
        <family val="2"/>
        <scheme val="minor"/>
      </rPr>
      <t>in watersheds in Khangai and Khentii</t>
    </r>
    <r>
      <rPr>
        <sz val="11"/>
        <color theme="1"/>
        <rFont val="Calibri"/>
        <family val="2"/>
        <scheme val="minor"/>
      </rPr>
      <t xml:space="preserve"> </t>
    </r>
  </si>
  <si>
    <t xml:space="preserve">By taking protective actions in upstream areas, negative impacts caused by human actions (e.g. cutting trees, grazing) will lessen, and will protect the rivers and brooks from pollution and drying up. </t>
  </si>
  <si>
    <t xml:space="preserve">If the measure leads to the increase of surface water source, crop sector will develop and population`s food safety will improve.   </t>
  </si>
  <si>
    <t>With the change of land use type (e.g. more protection/regeneration), population migration and movement will increase as livelihood opportunities are reduced</t>
  </si>
  <si>
    <t xml:space="preserve">Forest natural regeneration will increase due to improved PA management, increasing habitat and help with movement of biodiversity.   </t>
  </si>
  <si>
    <t xml:space="preserve">By strengthening stakeholder capacity, can enhance the implementation of local policies to develop livelihoods. </t>
  </si>
  <si>
    <t xml:space="preserve">It  will speed up and improve efficiency of reporting on illegal logging and violations of Law on Forest. </t>
  </si>
  <si>
    <t xml:space="preserve">Local people`s knowledge on ecology and legislative acts will improve. </t>
  </si>
  <si>
    <t xml:space="preserve">Illegal logging can be displaced to other forest areas and potentially other countries. </t>
  </si>
  <si>
    <t>Incentives can be given in-kind form, from income generated from sales of illegal timber that was seized, or provide tax exemption to people reporting illegal logging.</t>
  </si>
  <si>
    <t xml:space="preserve">Price of wood for fuel will decrease. </t>
  </si>
  <si>
    <t xml:space="preserve">1) Establish fuelwood sales market; consider linking to timber market as well, 2) Local administration can prepare fuelwood for disadvantaged families by making contract with economic entities. </t>
  </si>
  <si>
    <t xml:space="preserve">Income from use of forest resources through permits for fuelwood harvesting will be generated into local budget. </t>
  </si>
  <si>
    <t>Number of harvesting jobs will increase</t>
  </si>
  <si>
    <t xml:space="preserve">Local budget income will be increased, from harvesting permits </t>
  </si>
  <si>
    <t>Encourage/incentivise local govt to invest budget in implementing forest cleaning programme.</t>
  </si>
  <si>
    <t xml:space="preserve">Logging can have negative impact on young trees, e.g. trampling, damage by equipment. </t>
  </si>
  <si>
    <t xml:space="preserve">Improve ecological knowledge and knowledge on wildlife trade for law enforcement organisations. </t>
  </si>
  <si>
    <t>Increase community members` participation and involve local community in inspection and control by training them.</t>
  </si>
  <si>
    <t>Local administration to take measure to create alternate income generation sources   (develop agro forestry, organise training on how to use non-timber forest products, provide temporary jobs in agriculture,  forestry and other sectors.)</t>
  </si>
  <si>
    <t xml:space="preserve">Implement measures to make decisions about ecosystem payments that are based on research and community participation. </t>
  </si>
  <si>
    <t>Inaccessibility and inequality will be caused if access to forest areas is reduced; will become harder for vulnerable citizens. Problems of poverty and health concern will be increased.</t>
  </si>
  <si>
    <t>Once payment is made, there is a risk of over-using water supply by payers who feel entitled to the resources (e.g. over-use for irrigated hay-making)</t>
  </si>
  <si>
    <t>PAM 7</t>
  </si>
  <si>
    <t>Ensure enforcement of laws and regulations related to collection and expenditure of budget, with transparency in accounts and revenue from natural resource use.</t>
  </si>
  <si>
    <t>Income from use of natural resources, i.e. PES, will be benefit only limited groups of individuals and authorities (e.g. local authorities)</t>
  </si>
  <si>
    <t xml:space="preserve">Activity 7.2: Develop mechanisms for reporting, monitoring and enforcing the required proportion of natural resource taxes, which are allocated to aimags and inter soums, are spent on environmental activities (as required under Mongolian law)   
</t>
  </si>
  <si>
    <t>Lack of uptake and use of new energy types by local people</t>
  </si>
  <si>
    <t xml:space="preserve">Focus on law enforcement in local areas, to increase chance of violators being caught; penalize lawbreakers </t>
  </si>
  <si>
    <t>Penalties for illegal logging already quite high</t>
  </si>
  <si>
    <t xml:space="preserve">Activity 8.2: Develop and implement community based livelihood interventions and support community microfinance system for local communities and entrepreneur groups (e.g. forest user groups)
</t>
  </si>
  <si>
    <t>Opportunity to leverage funds to support community livelihoods</t>
  </si>
  <si>
    <t>More harvesting and forest cleaning will lead to better natural regeneration of forest, improving forest ecosystem services</t>
  </si>
  <si>
    <t>FUGs currently do not get training on natural regeneration</t>
  </si>
  <si>
    <t xml:space="preserve">Activity 8.5: Development and implementation of improved pastureland management and livestock value chains in hotspot areas where forests are affected by grazing
</t>
  </si>
  <si>
    <t>The local government should ensure the equality of rights among citizens, e.g. in the pasture management plan, and in participation in livelihood activities</t>
  </si>
  <si>
    <t xml:space="preserve">Activity 9.2: Protection of oases and water sources through improved saxaul forest management
</t>
  </si>
  <si>
    <t xml:space="preserve">Activity 9.3: Promotion of sustainable fuelwood harvesting techniques in sensitive areas
</t>
  </si>
  <si>
    <t xml:space="preserve">Reduced saxaul forest degradation can mitigate desertification, reduce sand movement. </t>
  </si>
  <si>
    <t xml:space="preserve">Government organisations and local people`s  will gain more information and knowledge on proper usage of saxual forest. </t>
  </si>
  <si>
    <t>Activity 9.4: Development of agroforestry and/or non-timber forest products value chains in dryland/saxaul areas</t>
  </si>
  <si>
    <t xml:space="preserve">Activity 9.5: Reforestation/afforestation scheme in priority desertification areas 
</t>
  </si>
  <si>
    <t xml:space="preserve">Some products lack a viable market, or can be restricted. For e.g. ephedra is considered as type of a drug plant, which can cause problems with customs/exports. </t>
  </si>
  <si>
    <t xml:space="preserve">Partly an operational risk </t>
  </si>
  <si>
    <t>In desert areas, NTFP species often used as understorey</t>
  </si>
  <si>
    <t xml:space="preserve">Cooperation between local people, economic and authorities will improve. </t>
  </si>
  <si>
    <t>Budget expenditure may be wasted due to poor maintenance on planted saxual tree sites.</t>
  </si>
  <si>
    <t xml:space="preserve">Conduct survey on consumers and produce products that satisfy consumers' satisfaction. </t>
  </si>
  <si>
    <t xml:space="preserve">1) Improve implementation of law on forest and regulations (related to logging, reforestation, forest protection, inventory), e.g. enforcement of requirement to replant after harvesting, 2) Ensure equal participation of stakeholders (tri-party agreements involving wood processing, logging sectors and forest user groups can be established). </t>
  </si>
  <si>
    <t>Intensified logging may lead to drinking water shortage.</t>
  </si>
  <si>
    <t xml:space="preserve">Activity 10.2: Promote technical skills for wood processing sector through training in specialist skills, including furniture and wood product design
</t>
  </si>
  <si>
    <t>1) Local people and officials in charge of environmental issues should ensure the implementation of law on forest and related regulations (logging forestation, forest conservation and forest inventory) through improved and regular monitoring, 2) Enforce compliance with national logging standards through improved monitoring by General Inspection Authority.</t>
  </si>
  <si>
    <t xml:space="preserve">Local administration to support the sales of the products, e.g. increase the number of wood markets and facilitate permits for land for wood markets. </t>
  </si>
  <si>
    <t>Wood and wooden materials will made with less waste. Materials will be saved.</t>
  </si>
  <si>
    <t xml:space="preserve">Train employees on utilisation of wood and wood materials waste. Build capacity of forest professional organisations through holistic technological and equipment innovation and providing soft loan for equipment.  </t>
  </si>
  <si>
    <t xml:space="preserve">Government to provide poorly equipped factories with equipment and machinery by soft loans, in order to improve harvesting efficiency and increase supply of raw materials.   </t>
  </si>
  <si>
    <t xml:space="preserve">Power consumption for wood processing will increase. </t>
  </si>
  <si>
    <t xml:space="preserve">Local people and administrative officers will gain knowledge and experience on proper use of wood and wood materials use. </t>
  </si>
  <si>
    <t xml:space="preserve">1) Increase supply of wood materials through forest cleaning programme and sustainable harvesting, 2) Harvesting for household purposes should also be executed in eco-system friendly ways.   </t>
  </si>
  <si>
    <t xml:space="preserve">Conflicts and disputes will arise between wood factories and citizens in relation to low salaries often paid to local people. </t>
  </si>
  <si>
    <t xml:space="preserve">Govt should provide financial support (e.g. soft loans) for buying modern equipment and machinery. </t>
  </si>
  <si>
    <t xml:space="preserve">Implement flexible tax policies to support small wood processing enterprises. </t>
  </si>
  <si>
    <t xml:space="preserve">Increased use of raw materials and harvesting will cause forest deterioration. </t>
  </si>
  <si>
    <t>Cancun Category</t>
  </si>
  <si>
    <t>c</t>
  </si>
  <si>
    <t>e</t>
  </si>
  <si>
    <t>b</t>
  </si>
  <si>
    <t>d</t>
  </si>
  <si>
    <t>a</t>
  </si>
  <si>
    <t>g</t>
  </si>
  <si>
    <t>f</t>
  </si>
  <si>
    <t>d, e</t>
  </si>
  <si>
    <t xml:space="preserve">Ways to enhance benefits (high-scoring benefits) </t>
  </si>
  <si>
    <t xml:space="preserve">Ways to reduce risks (high scoring risks) </t>
  </si>
  <si>
    <t xml:space="preserve">Ways to increase benefits (high scoring benefits) </t>
  </si>
  <si>
    <t>Measures to reduce risks</t>
  </si>
  <si>
    <t>Ways to enhance benefits (high-scoring benefits)</t>
  </si>
  <si>
    <t>Ways to reduce risks (high-scoring risks)</t>
  </si>
  <si>
    <t xml:space="preserve">Cost for pest control activities will increase. </t>
  </si>
  <si>
    <t xml:space="preserve">Ways to increase benefits  (high scoring benefits) </t>
  </si>
  <si>
    <t xml:space="preserve">Measures to reduce risks (high scoring risks) </t>
  </si>
  <si>
    <t>e, a</t>
  </si>
  <si>
    <t xml:space="preserve">Ways to enhance benefits (high scoring benefits) </t>
  </si>
  <si>
    <t>a, e</t>
  </si>
  <si>
    <t>a, f</t>
  </si>
  <si>
    <t xml:space="preserve">Waste of wooden materials will decrease and production with secondary raw materials 
( tree top, stubble, leaves, needle leaf and resin etc.) will be developed. </t>
  </si>
  <si>
    <t>b, e</t>
  </si>
  <si>
    <t xml:space="preserve">Risk and Benefit Analysis </t>
  </si>
  <si>
    <t>Climate change resilience &amp; ecosystem health improved through sustainable forest management in enterprise and forest user group management</t>
  </si>
  <si>
    <t>a, g</t>
  </si>
  <si>
    <t>e, f</t>
  </si>
  <si>
    <t>c, d</t>
  </si>
  <si>
    <t xml:space="preserve">Provide forest engineer and technical workers with periodic and repetitive  specialisation trainings on road construction. </t>
  </si>
  <si>
    <t>Not all forest user groups may get new roads or access to roads.</t>
  </si>
  <si>
    <t>b, d</t>
  </si>
  <si>
    <t>Risk that increased area of forest comes under extractive management - decreasing forest carbon stocks</t>
  </si>
  <si>
    <t>a, b</t>
  </si>
  <si>
    <t xml:space="preserve">Community members` knowledge on preparation of forest seed, forest seed collection and storage will be improved. </t>
  </si>
  <si>
    <t>e, d</t>
  </si>
  <si>
    <t xml:space="preserve">Forest seeds regions will be determined, as a result of this forest restoration activities will be more effective. </t>
  </si>
  <si>
    <t>g, e</t>
  </si>
  <si>
    <t>c, a</t>
  </si>
  <si>
    <t>d, f</t>
  </si>
  <si>
    <t xml:space="preserve">Ways to reduce risks (high-scoring risks) </t>
  </si>
  <si>
    <t xml:space="preserve">Ways to increase benefits (high-scoring benefits) </t>
  </si>
  <si>
    <t>e, b</t>
  </si>
  <si>
    <t>Logging camps may also have negative impacts on biodiversity e.g. via increase offtake of meat / other NTFPs</t>
  </si>
  <si>
    <t>f, b</t>
  </si>
  <si>
    <t xml:space="preserve">Ways to reduce risks  (high scoring risks) </t>
  </si>
  <si>
    <t xml:space="preserve">Ways  to reduce risks (high scoring risks) </t>
  </si>
  <si>
    <t>c, e</t>
  </si>
  <si>
    <t>a, c, e</t>
  </si>
  <si>
    <t>e, g</t>
  </si>
  <si>
    <t>b, d, e</t>
  </si>
  <si>
    <t>Not all buffer zone areas currently protected by FUGs. Depending on the efficiency of these groups and their social connections.</t>
  </si>
  <si>
    <t>b, c</t>
  </si>
  <si>
    <t>c, g</t>
  </si>
  <si>
    <t>a, d, e</t>
  </si>
  <si>
    <t>a, d</t>
  </si>
  <si>
    <t>c, d, e</t>
  </si>
  <si>
    <t xml:space="preserve">Can contribute to proper and sustainable use of forest resources, and will reduce fire risk (because will reduce fuel load). </t>
  </si>
  <si>
    <t>For PAMs involving an increase in utilisation, consider whether this is increase in existing areas or extension to new areas; zone areas appropriate for increased utilisation with consideration of biodiversity and ES conservation</t>
  </si>
  <si>
    <t xml:space="preserve">Ways to increase benefits (high-scoring benefit) </t>
  </si>
  <si>
    <t xml:space="preserve">With a purpose to use/access dead wood some people can set fire intentionally. </t>
  </si>
  <si>
    <t>Increased harvesting may have negative impact on biodiversity and forest ecosystem service provision</t>
  </si>
  <si>
    <t>Depending also on what was the status of the forest before the PAM is introduced, e.g. if it is carried out in previously undisturbed forests</t>
  </si>
  <si>
    <t>May also be a gender element if women have less access to training</t>
  </si>
  <si>
    <t>d, g</t>
  </si>
  <si>
    <t>Environmental as well as social risk</t>
  </si>
  <si>
    <t xml:space="preserve">Ways to increase benefits (high scoring  benefits) </t>
  </si>
  <si>
    <t>Provides opportunity to improve sustainability and law enforcement related with non-timber forest products.</t>
  </si>
  <si>
    <t>f, g, e</t>
  </si>
  <si>
    <t>f, g</t>
  </si>
  <si>
    <t>Increased utilisation may have negative impacts on forest health</t>
  </si>
  <si>
    <t xml:space="preserve">More employment opportunities can be created in the local areas. </t>
  </si>
  <si>
    <t>f, e</t>
  </si>
  <si>
    <t>Over-harvesting of wood  will increase.</t>
  </si>
  <si>
    <t xml:space="preserve">Road building risk to resilience of permafrost - and resulting emissions from peatland areas  </t>
  </si>
  <si>
    <r>
      <t xml:space="preserve">  Proposed policies and measures -</t>
    </r>
    <r>
      <rPr>
        <b/>
        <i/>
        <sz val="12"/>
        <color rgb="FF000000"/>
        <rFont val="Arial"/>
        <family val="2"/>
      </rPr>
      <t xml:space="preserve"> as of May 2017</t>
    </r>
  </si>
  <si>
    <t xml:space="preserve">Activity 1.1: Implement a nationwide program of deadwood cleaning and sustainable forest harvesting / thinning to remove dead wood to reduce forests fire risk, enhance ecosystem health, provide materials for industry and reduce vulnerability of the forests to fire risk 
</t>
  </si>
  <si>
    <t>a, c</t>
  </si>
  <si>
    <t>d, b</t>
  </si>
  <si>
    <t>b, a, e</t>
  </si>
  <si>
    <t>Cancun category</t>
  </si>
  <si>
    <r>
      <t xml:space="preserve">Improve law implementation - promote Law on Regulating Public and Private Interests in Public Service and Preventing Conflicts of Interest, </t>
    </r>
    <r>
      <rPr>
        <sz val="11"/>
        <rFont val="Arial"/>
        <family val="2"/>
      </rPr>
      <t xml:space="preserve">and Law on Laws and Regulations. </t>
    </r>
  </si>
  <si>
    <t>b, g</t>
  </si>
  <si>
    <t>b, e, a</t>
  </si>
  <si>
    <t>b, a</t>
  </si>
  <si>
    <t>e, f, g</t>
  </si>
  <si>
    <t xml:space="preserve">c, e </t>
  </si>
  <si>
    <t>b, f</t>
  </si>
  <si>
    <t>Consider whether different groups will have equal opportunity to access new jobs</t>
  </si>
  <si>
    <t>Plus risk may mean won't achieve carbon objective</t>
  </si>
  <si>
    <t>Further guidance</t>
  </si>
  <si>
    <t>The Cancun Safeguards</t>
  </si>
  <si>
    <t>Key issues to consider for benefits &amp; risks analysis</t>
  </si>
  <si>
    <t>SAFEGUARD A: CONSISTENCY WITH NATIONAL FOREST PROGRAMMES AND INTERNATIONAL AGREEMENTS</t>
  </si>
  <si>
    <r>
      <rPr>
        <u/>
        <sz val="11"/>
        <color theme="1"/>
        <rFont val="Calibri"/>
        <family val="2"/>
        <scheme val="minor"/>
      </rPr>
      <t xml:space="preserve">Is the REDD+ PAMs likely to:  </t>
    </r>
    <r>
      <rPr>
        <sz val="11"/>
        <color theme="1"/>
        <rFont val="Calibri"/>
        <family val="2"/>
        <scheme val="minor"/>
      </rPr>
      <t xml:space="preserve">     
a) Make a specific contribution to achieving the objectives of the national forest programme?       
b) Make a specific contribution to achieving policy objectives on climate change adaptation (e.g. on restoring degraded watersheds to reduce flood risk), or objectives for additional climate change mitigation?       
c) Make a specific contribution to achieving the Sustainable Development Goals or other national/international commitments on poverty reduction/sustainable development?       
d) Make a specific contribution to achieving the objectives of the Convention on Biological Diversity (e.g. through forest restoration using native species) and other important agreements (e.g. UNCCD)?       
e) Potentially have inequitable or discriminatory adverse impacts on affected populations, particularly people living in poverty or marginalized or excluded individuals or groups?        </t>
    </r>
    <r>
      <rPr>
        <u/>
        <sz val="11"/>
        <color theme="1"/>
        <rFont val="Calibri"/>
        <family val="2"/>
        <scheme val="minor"/>
      </rPr>
      <t xml:space="preserve">
Is there a risk of conflict between the PAM and:</t>
    </r>
    <r>
      <rPr>
        <sz val="11"/>
        <color theme="1"/>
        <rFont val="Calibri"/>
        <family val="2"/>
        <scheme val="minor"/>
      </rPr>
      <t xml:space="preserve">       
a) Other climate change mitigation strategies (e.g. concerning land or woody biomass requirements for bioenergy production, or alternative energy development such as hydropower or wind farms)?       
b) National poverty reduction or sustainable development strategies (e.g. plans for infrastructure development or agriculture)?       
c) Other environmental policy objectives and strategies (e.g. plans for community or production forests under the national forest programme, or for increased protected area coverage under the National Biodiversity Strategy and Action Plan)?       
d) State’s human rights obligations under international law, including the nine core international human rights treaties and ILO 169?
</t>
    </r>
  </si>
  <si>
    <t>SAFEGUARD B: TRANSPARENT &amp; EFFECTIVE FOREST GOVERNANCE STRUCTURES</t>
  </si>
  <si>
    <r>
      <rPr>
        <u/>
        <sz val="11"/>
        <color theme="1"/>
        <rFont val="Calibri"/>
        <family val="2"/>
        <scheme val="minor"/>
      </rPr>
      <t xml:space="preserve">Is the REDD+ PAM likely to:   </t>
    </r>
    <r>
      <rPr>
        <sz val="11"/>
        <color theme="1"/>
        <rFont val="Calibri"/>
        <family val="2"/>
        <scheme val="minor"/>
      </rPr>
      <t xml:space="preserve">
a) Generate and share relevant and timely information (i.e. financial information, information about decision-making processes, bidding and procurement processes, etc.) with stakeholders in the appropriate language and format?
b) Set up new, or enhanced existing forest organizational decision-making structures, with clear and defined roles and responsibilities?
c) Be monitored against a set of clear, measurable and time-bound targets?
d) Be framed and codified by legal/regulatory systems that are provided the means to be enforceable?
e) Create and apply appropriate sanctions?
f) Be safeguarded against corruption risks through additional specific detection, prevention and sanction measures? 
g) Have the appropriate capacities (individual, institutional, collaborative, financial capacities) to be effectively implemented? 
h) Have inequitable adverse impacts on gender equality and/or the situation of women and girls?
i) Discriminate against women or other groups based on gender, especially regarding participation in design and implementation or access to opportunities and benefits?
j) Have impacts that could adversely affect women’s and men’s ability to use, develop and protect natural resources, taking into account different roles and positions of women and men in accessing environmental goods and services?</t>
    </r>
  </si>
  <si>
    <t>SAFEGUARD C: KNOWLEDGE &amp; RIGHTS OF INDIGENOUS PEOPLES AND LOCAL COMMUNITIES</t>
  </si>
  <si>
    <r>
      <rPr>
        <u/>
        <sz val="11"/>
        <color theme="1"/>
        <rFont val="Calibri"/>
        <family val="2"/>
        <scheme val="minor"/>
      </rPr>
      <t xml:space="preserve">Is the REDD+ PAM likely to: </t>
    </r>
    <r>
      <rPr>
        <sz val="11"/>
        <color theme="1"/>
        <rFont val="Calibri"/>
        <family val="2"/>
        <scheme val="minor"/>
      </rPr>
      <t xml:space="preserve">  
a) Potentially affect the rights, lands and territories of indigenous peoples and/or local communities (regardless of whether Indigenous Peoples possess the legal titles to such areas)?        
b) Involve the utilization and/or commercial development of natural resources on lands and territories claimed by indigenous peoples and/or local communities?   
c) Potentially result in forced eviction or the whole or partial physical displacement of indigenous peoples and/or local communities, including through access restrictions to lands, territories, and resources?       
d) Potentially result in economic displacement of indigenous peoples and/or local communities (e.g. loss of assets or access to resources due to land acquisition or access restrictions – even in the absence of physical relocation)?       
e) Adversely affect the development priorities of indigenous peoples and/or local communities as defined by them?       
f) Potentially affect the traditional livelihoods, physical and cultural survival of indigenous peoples and/or local communities?       
g) Potentially affect the Cultural Heritage of indigenous peoples and/or local communities, including through the commercialization or use of their traditional knowledge and practices?
h) Result in interventions that would potentially adversely impact sites, structures, or objects with historical, cultural, artistic, traditional or religious values or intangible forms of culture (e.g. knowledge, innovations, practices)?
i) Potentially affect land tenure arrangements and/or community based property rights/customary rights to land, territories and/or resources? 
j) Potentially discriminate against indigenous peoples and/or local communities regarding participation in design and implementation or access to opportunities and benefits?</t>
    </r>
  </si>
  <si>
    <t>SAFEGUARD D: FULL &amp; EFFECTIVE PARTICIPATION OF RELEVANT STAKEHOLDERS</t>
  </si>
  <si>
    <r>
      <rPr>
        <u/>
        <sz val="11"/>
        <color theme="1"/>
        <rFont val="Calibri"/>
        <family val="2"/>
        <scheme val="minor"/>
      </rPr>
      <t xml:space="preserve">Is the REDD+ PAM likely to: </t>
    </r>
    <r>
      <rPr>
        <sz val="11"/>
        <color theme="1"/>
        <rFont val="Calibri"/>
        <family val="2"/>
        <scheme val="minor"/>
      </rPr>
      <t xml:space="preserve">  
a) Potentially exclude any affected stakeholders, in particular marginalized groups, from fully participating in decisions that may affect them?      
b) Potentially exacerbate conflicts among and/or the risk of violence to affected communities and individuals?       
c) Has a process/platform been established for the relevant stakeholders to engage fully and effectively (e.g. in a gender-responsive, culturally sensitive, non-discriminatory and inclusive manner)?       
d) Has a process been established to outline how the government will secure the free, prior and informed consent of relevant rights-holders for REDD+ actions that will impact their rights, lands, territories or resources?       
e) Have the relevant stakeholders identified their own representation structures, including representatives?       
f) Have the relevant stakeholders been consulted fully and effectively in the design and agreement of the REDD+ actions?       
g) Has a process been established for those impacted/affected by REDD+ actions to have their complaints heard and addressed?       
h) Has a process been established to ensure the timely dissemination of information about REDD+ actions to relevant stakeholders in an accessible form and language? </t>
    </r>
  </si>
  <si>
    <t>SAFEGUARD E: NATURAL FORESTS, BIODIVERSITY, AND OTHER ENVIRONMENTAL AND SOCIAL BENEFITS</t>
  </si>
  <si>
    <r>
      <rPr>
        <u/>
        <sz val="11"/>
        <color theme="1"/>
        <rFont val="Calibri"/>
        <family val="2"/>
        <scheme val="minor"/>
      </rPr>
      <t xml:space="preserve">Is the REDD+ PAM likely to: </t>
    </r>
    <r>
      <rPr>
        <sz val="11"/>
        <color theme="1"/>
        <rFont val="Calibri"/>
        <family val="2"/>
        <scheme val="minor"/>
      </rPr>
      <t xml:space="preserve">  
a) Result in enhanced conservation of biodiversity, natural forests and their ecosystem services, such as:        
o Improving the status of areas of biodiversity importance (e.g. through better management of protected areas, or targeting REDD+ actions in areas of biodiversity importance)?
o Avoiding soil erosion and maintaining water quality (e.g. through targeted reduction of forest clearance or of intensive logging on steep slopes and riverine forests)? 
b) Pose risks to the conservation of biodiversity, natural forests and their ecosystem services, through:       
o Conversion (e.g. establishment of plantations in degraded or secondary forest)?
o Degradation of biodiversity and ecosystem services (e.g. by intensifying the use of forests leading to increased hunting pressure on vulnerable species, or by favoring highly productive tree species at the expense of species diversity)?    
c) Pose risks to biodiversity outside forests, through:     
o Displacement of land-use change (e.g. new grazing land in other ecosystems rather than in forest)? 
o Unintended impacts on neighbouring lands (e.g. from pesticide drift from intensified agriculture, water abstraction, or fire resulting from forest management)?
o Afforestation in areas of conservation importance?     
d) Pose risks to biodiversity in other countries, through:    
o Increased imports of agricultural products to offset reductions in domestic production?
o Increased imports of timber?
o Improve local communities’ access to forest products, such as fuel wood, forest foods and medicinal plants?       
</t>
    </r>
    <r>
      <rPr>
        <u/>
        <sz val="11"/>
        <color theme="1"/>
        <rFont val="Calibri"/>
        <family val="2"/>
        <scheme val="minor"/>
      </rPr>
      <t xml:space="preserve">Is the REDD+ PAM likely to: </t>
    </r>
    <r>
      <rPr>
        <sz val="11"/>
        <color theme="1"/>
        <rFont val="Calibri"/>
        <family val="2"/>
        <scheme val="minor"/>
      </rPr>
      <t xml:space="preserve">      
a) Restrict availability, quality of and access to forest products, in particular to local communities?
b) Enhance communities’ capacity to adapt to climate change and hence reduce their vulnerability to climate change?
c) Provide incentives related to the conservation of natural forests and their ecosystem services (e.g. benefit-sharing, Payments for Ecosystem Services (PES))?  
d) Provide livelihood opportunities for local communities (e.g. employment in assisted natural regeneration project, development of alternative income generating opportunities that reduce pressures on forests?
e) Negatively impact local livelihoods (e.g. through loss of livelihoods due to closures in timber and timber-related industries or controls on agricultural expansion)?
f) Conserve forests and forest products of traditional and spiritual importance for indigenous and local communities?  (e.g. conservation of sacred sites, medicinal plants)
g) Will the REDD+ programme incentivize forest conservation by prioritizing actions that reduce conversion of natural forest (e.g. to agriculture) over other REDD+ activities?
h) If actions that reduce conversion are not prioritized, is there a risk that forest clearance will continue while effort is expended on other REDD+ activities such as afforestation?       
i) Will the REDD+ programme prioritize interventions that reduce degradation of natural forest over other REDD+ activities?</t>
    </r>
  </si>
  <si>
    <t>SAFEGUARD F: REVERSALS</t>
  </si>
  <si>
    <r>
      <rPr>
        <u/>
        <sz val="11"/>
        <color theme="1"/>
        <rFont val="Calibri"/>
        <family val="2"/>
        <scheme val="minor"/>
      </rPr>
      <t xml:space="preserve">Is the REDD+ PAM likely to be vulnerable to:       </t>
    </r>
    <r>
      <rPr>
        <sz val="11"/>
        <color theme="1"/>
        <rFont val="Calibri"/>
        <family val="2"/>
        <scheme val="minor"/>
      </rPr>
      <t xml:space="preserve">
a) Climate change (e.g. temperature changes, more frequent drought, flooding, dzud)?
b) Fire? 
c) Changes in policy/strategy?      
d) Institutional setbacks/failure?
e) Projected demographic trends and changing demands on land, including through international trade?       
f) Instability in neighbouring countries (e.g. REDD+ actions in troubled border areas)?       
</t>
    </r>
  </si>
  <si>
    <t>SAFEGUARD G: DISPLACEMENT</t>
  </si>
  <si>
    <r>
      <rPr>
        <u/>
        <sz val="11"/>
        <color theme="1"/>
        <rFont val="Calibri"/>
        <family val="2"/>
        <scheme val="minor"/>
      </rPr>
      <t xml:space="preserve">1. Are there drivers of land-use change and forest degradation that are likely to persist despite REDD+ actions?  </t>
    </r>
    <r>
      <rPr>
        <sz val="11"/>
        <color theme="1"/>
        <rFont val="Calibri"/>
        <family val="2"/>
        <scheme val="minor"/>
      </rPr>
      <t xml:space="preserve">     
</t>
    </r>
    <r>
      <rPr>
        <u/>
        <sz val="11"/>
        <color theme="1"/>
        <rFont val="Calibri"/>
        <family val="2"/>
        <scheme val="minor"/>
      </rPr>
      <t>2. Is the REDD+ actions likely to:</t>
    </r>
    <r>
      <rPr>
        <sz val="11"/>
        <color theme="1"/>
        <rFont val="Calibri"/>
        <family val="2"/>
        <scheme val="minor"/>
      </rPr>
      <t xml:space="preserve">       
a) Result in displacement of land-use change at the local level (e.g. forest protection leading to agricultural conversion of bushland)?
b) Give rise to displacement of land-use change within national borders?    
c) Lead to international displacement of land-use change (e.g. as a result of increased imports of food or timber to offset reductions in domestic production)?    
d) Is the significance of the carbon storage role of non-forest ecosystems in the country/ region understood (i.e. the extent of damage to the climate from displaced land-use change)?  
e) Is the vulnerability of non-forest ecosystems to land-use change understood (e.g. agricultural suitability, accessibility, protection status, potential importance for extractive uses, fragmentation)?
</t>
    </r>
  </si>
  <si>
    <t xml:space="preserve">Climate change resilience &amp; ecosystem health improved through sustainable forest management in enterprise and forest user group management </t>
  </si>
  <si>
    <t xml:space="preserve">Water users/infrastructure? Communities? Forest user groups? Aimag and soum governments? </t>
  </si>
  <si>
    <t>I.e. additional benefit for forest productivity beyond reduced degradation</t>
  </si>
  <si>
    <t>Loss  and damage of human life, health and assets of citizens from fires will decreased.</t>
  </si>
  <si>
    <t>Reduced impacts of fires will encourage participation (citizens, FUGs, economic entities) in forest management</t>
  </si>
  <si>
    <t>Combine PAM with disseminating information on the degree of dryness/fire risk through many channels accessible for the public promptly (NEMA, NAMEM, TVs, press, internet, mobile phones).</t>
  </si>
  <si>
    <t>Already good collaboration between militaries in fire fighting, forest management, etc. Check regulatory framework and guidelines for active fire control.</t>
  </si>
  <si>
    <t>Risk to ecological balance from removing pests from food chain. Unclear level of risk for wildlife/other species from collection and biocontrol methods.</t>
  </si>
  <si>
    <t>Stipulate in bid documents mandatory involvement of local citizens and develop relevant rules and procedure for  ensuring participation of local citizens.</t>
  </si>
  <si>
    <t xml:space="preserve">i) Stipulate in tender documents mandatory involvement of local citizens and FUGs and develop relevant rules &amp; procedures for ensuring participation of local citizens and FUGs, ii) To ensure local community participation, disseminate information on pest insects to the public, iii) Organise trainings on pest control for FUGs through forest units. </t>
  </si>
  <si>
    <t xml:space="preserve">Biodiversity may increase. </t>
  </si>
  <si>
    <t xml:space="preserve">Problems with implementation: tendering process/evaluation; violators are not punished. </t>
  </si>
  <si>
    <t xml:space="preserve">In order to improve inspection and protection of the established seed plantation stands, the stand sites should be given to the possession of local community members,  forest user groups and forest professional organisations on contract basis, and enhance its monitoring.  </t>
  </si>
  <si>
    <t>1) Departments of Environment and Tourism to provide methodological guidelines to community members on planting trees, 2) involve local unemployed citizens in the trainings at technical vocational education training centers.</t>
  </si>
  <si>
    <t xml:space="preserve">Establish monitoring system with more monitoring by FUGs and communities; government to allocate budget for this work.  </t>
  </si>
  <si>
    <t xml:space="preserve">1) A publically monitored rehabilitation fund should be established, and from this fund  results-based incentives can be given to citizens, forest user groups and forest professional organisations. 2) Local area administration to ensure the implementation of legal provision that states certain percent of revenues from natural resources use to be allocated for forest regeneration. </t>
  </si>
  <si>
    <t xml:space="preserve">Impose liability on officials who made a decision on improper use of resources. </t>
  </si>
  <si>
    <t>Most likely involving economic entities, FUGs and NGOs, as they can manage forests for agroforestry. In Mongolia, agroforestry usually refers to steppe and Gobi areas.</t>
  </si>
  <si>
    <t xml:space="preserve">With eco-tourism development, the local area budget income will increase.  </t>
  </si>
  <si>
    <t xml:space="preserve">Establish water points in the Gobi region areas which are not used due to  absence of water points.   </t>
  </si>
  <si>
    <t xml:space="preserve">As community participation in inspection and monitoring increases, the conservation policy implementation will enhance.  </t>
  </si>
  <si>
    <t xml:space="preserve">By advertising and  promoting the policy, laws and regulations to local  communities and forest user groups, and by making their roles and responsibilities clear. </t>
  </si>
  <si>
    <t xml:space="preserve">Local administrations, National Emergency Management Authority, Protected area administrations  will have less burden. </t>
  </si>
  <si>
    <t xml:space="preserve">Forest user groups being responsible for certain part of forest fund area will result in improved patrolling, protection and reduced fire risk. </t>
  </si>
  <si>
    <t xml:space="preserve">Community members` participation and imitativeness will be weaker. </t>
  </si>
  <si>
    <t xml:space="preserve">Corruption may increase among army and police organisations of Mongolia and neighbour countries. </t>
  </si>
  <si>
    <t xml:space="preserve">Establish agreement with law enforcement organisations of the neighbour countries to  cooperate on control and inspection.   In case of incidents, it should be reported to Anti-Corruption Office. </t>
  </si>
  <si>
    <t xml:space="preserve">Law enforcement and inspection on implementation of laws and regulations will enhance. </t>
  </si>
  <si>
    <t xml:space="preserve">Interest  in getting incentives by giving false report will increase.  </t>
  </si>
  <si>
    <t>Budget cost in addition to incentives, e.g. for patrolling and equipment, will increase.</t>
  </si>
  <si>
    <t>Limit number of livestock, protect livestock breed, monitor implementation of the National Programme on Improving Livestock Quality and Breed, reduce livestock illness</t>
  </si>
  <si>
    <t>Interventions should support sustainable, balanced consumption of natural non-timber forest products by local citizens and cooperatives, e.g. promote sustainable harvesting plans and quotas</t>
  </si>
  <si>
    <t>Diversification of livelihoods and improved ecosystem service provision from agroforestry may increase climate change resilience of local communities</t>
  </si>
  <si>
    <t xml:space="preserve">Protection and maintenance of regenerated areas will cause financial and human resource strain for the local government. </t>
  </si>
  <si>
    <t xml:space="preserve">Provide forest user group with professional methodologies/ guidelines for logging, forest maintenance and forest cleaning. </t>
  </si>
  <si>
    <t>Monopoly will arise and due to which local area businesses, small enterprises could be pushed out of market.</t>
  </si>
  <si>
    <t xml:space="preserve">Conduct survey on processing, utilization of waste of wood and wooden materials including supplementary raw materials and techniques and technology. </t>
  </si>
  <si>
    <t xml:space="preserve">Depending on the techniques and technologies, the standards, regulations on environment, labour protection, health and safety will be updated.   </t>
  </si>
  <si>
    <t>Saplings are &gt;3 yrs. old</t>
  </si>
  <si>
    <t>May need to assess resilience of interventions themselves in context of extremes/climate change</t>
  </si>
  <si>
    <t>Need to refer to evidence base that this activity does increase forest carbon stocks compared to business-as-usual; this activity increases extraction &amp; disturbance so must balance harvesting and increased productivity, with long-term carbon objective</t>
  </si>
  <si>
    <t>Activities under this PAM are  focused on maintaining ecoystem services, but should also consider activities for enhancing ecosystem services in PAM design</t>
  </si>
  <si>
    <t>Blue text: comments/suggestions from assessment process</t>
  </si>
  <si>
    <t>Red text: edits to wording made suring assessment process</t>
  </si>
  <si>
    <r>
      <rPr>
        <b/>
        <u/>
        <sz val="14"/>
        <color theme="9" tint="-0.249977111117893"/>
        <rFont val="Calibri"/>
        <family val="2"/>
        <scheme val="minor"/>
      </rPr>
      <t>Introduction</t>
    </r>
    <r>
      <rPr>
        <b/>
        <sz val="14"/>
        <color theme="9" tint="-0.249977111117893"/>
        <rFont val="Calibri"/>
        <family val="2"/>
        <scheme val="minor"/>
      </rPr>
      <t xml:space="preserve"> - these tables present the draft results of the assessment of potential benefits and risks of REDD+ implementation in Mongolia, carried out during May-July 2017, and drawing significantly on the results of a national, multi-stakeholder workshop in May 2017. These results include a number of comments/questions added by reviewers, and should not be considered final, as further consultation is ongoing.</t>
    </r>
  </si>
  <si>
    <t>This is potentially 2 PAMs. One on increased managment capacity, and one on adaptation, IWRM and livelihoods….</t>
  </si>
  <si>
    <t xml:space="preserve">Need to consider potential impacts of this on core REDD+ objective as well </t>
  </si>
  <si>
    <t>Decreased deadwood will reduce available habitat for wildlife, affecting ecosystem balance.</t>
  </si>
  <si>
    <t>Develop and implement capacity-building programs on forest management planning and sustainability (ensure professional capacity among members of FUGs).</t>
  </si>
  <si>
    <t>May have negative impact on some poor people's livelihoods, e.g. those who set fires for hunting/deadwood.</t>
  </si>
  <si>
    <t>Anthropogenic forest fire can be displaced to other areas, where there is a lack of awareness/good behaviour.</t>
  </si>
  <si>
    <t>i) Prevent from forest fire by giving all forest fund sites to FUGs to manage/protect (except protected areas, remote sites), ii) Ensure PAM is also applied to city residents and tourists (who are more likely to cause fires in protected areas).</t>
  </si>
  <si>
    <t>Information may be provided and disseminated by unsuitable approaches, and may not reach target groups.</t>
  </si>
  <si>
    <t>Need to reach people who are poor, line in remote areas and lack access to internet/TV, etc.</t>
  </si>
  <si>
    <t>Use wide range of channels to disseminate information, e.g. tv, phone/sms, radio.</t>
  </si>
  <si>
    <t>Assets of local citizens will be protected, if less fire risk.</t>
  </si>
  <si>
    <t>Improved resilience of communities to climate change impacts/natural disasters related to fire.</t>
  </si>
  <si>
    <t>Outbreak of pest insects will be decreased owing to reduced amount of deadwood (from fires).</t>
  </si>
  <si>
    <t>Technical capacity for sustainable forest management will be strengthened.</t>
  </si>
  <si>
    <t>Citizen and FUGs` participation in forest management will improve .</t>
  </si>
  <si>
    <t>Current monitoring of fire done by govt rangers and volunteers, and FUGs for own areas.</t>
  </si>
  <si>
    <t>Nuts, berries, mushrooms, medical plants.</t>
  </si>
  <si>
    <t>Promote the use modern techniques and technology, e.g. satellite imagery, drones, equipment.</t>
  </si>
  <si>
    <t>To increase participation, need to provide incentives (e.g. payments, in-kind contributions like gas, equipment).</t>
  </si>
  <si>
    <t>Currently forest units get fire equipment, but not FUGs.</t>
  </si>
  <si>
    <t>i) Improve incentives system to ensure people can get benefits from forest through patrolling and reporting, ii) Increase participation of women and youth, iii) Reform legal provisions so that Environmental Fund allocations are separate from local budgets, iv) place monitoring cameras.</t>
  </si>
  <si>
    <t>Sometimes budget is not allocated for incentives; i.e. Environment Fund allocations not separate in local budgets.</t>
  </si>
  <si>
    <t>High probability of forest fire to occur in other areas (e.g. areas with less patrolling), i.e. displacement.</t>
  </si>
  <si>
    <t>Abuse of position/corruption by patrollers (e.g. extorting money from offenders/local people).</t>
  </si>
  <si>
    <t>i) Publicise information about patrollers and their roles/responsibilities, ii) Involve more people and local community in patrolling, iii) Increase salaries/incentive payments.</t>
  </si>
  <si>
    <r>
      <t>Need to refer to evidence base that more cleaning promotes natural regeneration.</t>
    </r>
    <r>
      <rPr>
        <sz val="11"/>
        <color rgb="FF92D050"/>
        <rFont val="Arial"/>
        <family val="2"/>
      </rPr>
      <t xml:space="preserve"> </t>
    </r>
  </si>
  <si>
    <t>i) Target fire prevention measures to priority places on basis of scientific research, where can achieve greatest ecosystem benefits; ii) Organize "cloud seeding" at a wide range to prevent fire.</t>
  </si>
  <si>
    <t>Damage caused to the nature and environment will be decreased, improving provision of ecosystem services.</t>
  </si>
  <si>
    <t>Capacity for sustainable forest management will be strengthened.</t>
  </si>
  <si>
    <t>For eg, implementation of forest management plan facilitated by roads.</t>
  </si>
  <si>
    <t>Develop and implement capacity-building programs (deliver professional skills on forest conservation and fire prevention to members of forest user-groups and workers of inter-soum forest unit).</t>
  </si>
  <si>
    <t>Illegal logging and use of other forest resources will increase due to increased access.</t>
  </si>
  <si>
    <t>Improve monitoring of areas accessed by roads by forest units and FUGs, including using cameras.</t>
  </si>
  <si>
    <t>Controlled fires may become out of control.</t>
  </si>
  <si>
    <t>i) Organize controlled fire according to detailed criteria (wind velocity, degree of dryness, area to cover, meteorology data), ii) Improve high-level international cooperation on forest fire prevention, iii) Improve cooperation between forest units and emergency management agency.</t>
  </si>
  <si>
    <t>Corruption will increase (for building forest roads and associated forest cleaning contracts).</t>
  </si>
  <si>
    <t xml:space="preserve">i) Develop unified road construction plans by incorporating environmental conservation ii) Organise tender process openly by ensuring transparency, including evaluation process. </t>
  </si>
  <si>
    <t>Work places for and income generation of local citizens will be increased (local citizens, commercial entities, forest user groups).</t>
  </si>
  <si>
    <t xml:space="preserve">On safeguard c, need to clarify whether access to fuel considered a 'right' in Mongolia. </t>
  </si>
  <si>
    <t>i) Introduce and use advanced techniques and technology in forest cleaning and processing (develop small and medium enterprises); ii) Increase budget for the program (from budget for pest control).</t>
  </si>
  <si>
    <t>Increase the quota for maximum harvesting for deadwood and thinning .</t>
  </si>
  <si>
    <t>Quota issued by minister every year.</t>
  </si>
  <si>
    <t>This may also be a climate change resilience benefit.</t>
  </si>
  <si>
    <t>Capacity for sustainable forest management will be improved.</t>
  </si>
  <si>
    <t>For example, by improving capacity on forest cleaning and maintenance.</t>
  </si>
  <si>
    <t>Due to dishonesty during tender process, a very few private entities may get privileges.</t>
  </si>
  <si>
    <t>Due to failure of private entities to ensure participation of local residents, future opportunities for income of local people may decrease.</t>
  </si>
  <si>
    <t>Conduct tender openly and transparently; ensure that evaluation processes are also transparent; and improve criteria for evaluation.</t>
  </si>
  <si>
    <t xml:space="preserve">Which may have potential negative impact on carbon stocks too. </t>
  </si>
  <si>
    <t>Over-use of forest reserve beyond its carrying capacity (e.g. excess thinning).</t>
  </si>
  <si>
    <t>Monitoring on harvesting to be conducted with participation of civil society, but also other stakeholders (e.g. researchers).</t>
  </si>
  <si>
    <t>Civil society already involved in monitoring thinning and cleaning together with rangers.</t>
  </si>
  <si>
    <t>Negatively impact on habitat of forest wildlife through increased thinning and deadwood cleaning.</t>
  </si>
  <si>
    <t>Loss of eco-system balance through removal of deadwood.</t>
  </si>
  <si>
    <t>Permits are issued at soum level.</t>
  </si>
  <si>
    <t xml:space="preserve">Private entities may go over the given permit. </t>
  </si>
  <si>
    <t>i) Local citizens and forest rangers to conduct joint monitoring of entities operations; ii) Make transparent what type of permits issued to whom.</t>
  </si>
  <si>
    <t>Very few cases of citizens doing monitoring.</t>
  </si>
  <si>
    <t>Role of forest in supporting local people's incomes and livelihoods will improve.</t>
  </si>
  <si>
    <t>i) Develop guidelines for equal sharing of benefits, ii) Seek opportunities to provide economic incentives through this PAM, e.g. FUGs that protect area well from pests receive incentives.</t>
  </si>
  <si>
    <t>FUGs' initiative and participation in pest control activities will be enhanced.</t>
  </si>
  <si>
    <t>Note: assuming that PAM will be implemented with FUGs.</t>
  </si>
  <si>
    <t>Some aimags already require local employment in pest control activities.</t>
  </si>
  <si>
    <t>Role of forest in supporting private sector will improve.</t>
  </si>
  <si>
    <t>i) If pest control costs can be reduced, more budget can be allocated for forest management, ii) Study experience and lessons from Canada and Russia about pest control.</t>
  </si>
  <si>
    <t>Forest growth and area will increase, improving biodiversity.</t>
  </si>
  <si>
    <t>Risk that biological methods will be insufficient in the context of climate change, i.e. project increases in pests.</t>
  </si>
  <si>
    <t>Partly an operational risk.</t>
  </si>
  <si>
    <t>Structure for monitoring and inspection of pest distribution and control will be improved.</t>
  </si>
  <si>
    <t>Organise training for FUGs and companies (who implement pest control contracts) on pest monitoring.</t>
  </si>
  <si>
    <t>Health and safety risks for people implementing pest control (e.g. allergic reactions, climbing, etc).</t>
  </si>
  <si>
    <t>i) Follow appropriate guidelines for pest control; ii) Improve safety clothing (e.g. masks).</t>
  </si>
  <si>
    <t>Stipulate in bid documents mandatory involvement of local citizens and FUGs, and develop relevant rules and procedure for ensuring participation of local citizens and FUGs.</t>
  </si>
  <si>
    <t>i) Collect information/research on potential impacts on wildlife, ii) Use environmentally friendly methods in wider scope at local level, iii) Monitoring should include monitoring of surrounding ecosystem/wildlife.</t>
  </si>
  <si>
    <t>Forest units and research organisations to correctly determine pest activation and take preventive measures promptly.</t>
  </si>
  <si>
    <t>Civil society (NGOS) already involved in monitoring pest control activities as observers.</t>
  </si>
  <si>
    <t>High interests from government and private sector in increasing budget allocation for pest control measures (for own economic interests).</t>
  </si>
  <si>
    <t>Currently local govt assigns expected contributions from companies/FUGs, based on the quotas given.</t>
  </si>
  <si>
    <t>Build capacity of human resources of forest units and forest professional organisations, and organise short term training (e.g. on harvesting).</t>
  </si>
  <si>
    <t>Here is assumes that having a long-term plan will result in increased extraction - need to consider how certain this is. And whether it would be a real increase, or a shift from unlicensed to licensed extraction. Important to also consider implications of long-term increase in extraction for expected carbon gains.</t>
  </si>
  <si>
    <t>Access to social services will be improved for citizens thanks to infrastructure development.</t>
  </si>
  <si>
    <t>Assumption that revenues will be invested in infrastructure.</t>
  </si>
  <si>
    <t>Capacity-building  for human resources  (higher and vocational education for people from processing sectors).</t>
  </si>
  <si>
    <t>Price of products will be stabilized due to more reliable/sustainable supply of raw materials.</t>
  </si>
  <si>
    <t>Harvesting is seasonal employment (Nov-Mar); processing is year-round.</t>
  </si>
  <si>
    <t>New opportunity for logging will be opened for private sector.</t>
  </si>
  <si>
    <t>Wood supply will increase and wood price will decrease.</t>
  </si>
  <si>
    <t>Imports of wood will be reduced.</t>
  </si>
  <si>
    <t>Noting that tax options may depend on trade agreements, e.g. with other countries.</t>
  </si>
  <si>
    <t>Fire incidence will be reduced, due to deadwood removal/thinning.</t>
  </si>
  <si>
    <t>Growth of forest will be supported and quality of trees will be improved.</t>
  </si>
  <si>
    <t>May increase due to more active management and regeneration. But could decrease as well due to increased disturbance. Evidence from other forests in other countries shows biodiversity often declines.</t>
  </si>
  <si>
    <t>Natural regeneration is more cost-effective and naturally regenerated forests are more resilient. But need to refer to evidence for deadwood removal increasing natural regeneration.</t>
  </si>
  <si>
    <t>Natural regeneration will improve, due to deadwood removal and more active management.</t>
  </si>
  <si>
    <t>Promote regenerating forests as tourism areas and use some tourism revenues towards management.</t>
  </si>
  <si>
    <t>Harvesters already required to plant after harvesting; local and state budget for natural regeneration (protect, soil measures, enrichment planting).</t>
  </si>
  <si>
    <t xml:space="preserve">Planning framework for sustainable forest management will be improved. </t>
  </si>
  <si>
    <t>Monitoring structure will be improved, e.g. if more revenue available for M&amp;E.</t>
  </si>
  <si>
    <t>Currently have 5 year forest management plans.</t>
  </si>
  <si>
    <t>Implementation monitored every year; but may not be reviewed and adjusted.</t>
  </si>
  <si>
    <t xml:space="preserve">Especially if indicators on climate change resilience is built into the monitoring framework.  </t>
  </si>
  <si>
    <t>Seek more evidence and information on biodiversity trends in sustainably harvested forests, and evaluate options to ensure balance with conservation.</t>
  </si>
  <si>
    <t>Local govt sometimes allocates FUG areas to companies to harvest, and FUGs won't accept companies coming in.</t>
  </si>
  <si>
    <t>Conflict will occur between commercial entities and forest user groups.</t>
  </si>
  <si>
    <t>Corruption will increase at all levels (tender related risks, exceeding the limit set in permission for harvest).</t>
  </si>
  <si>
    <t>i) See measure on tendering above (row 18); ii) Allocate enough budget for local units to regularly monitor harvesting and provide training on monitoring procedures.</t>
  </si>
  <si>
    <t>Local units lack budget for monitoring and sometimes non-forestry people are responsible.</t>
  </si>
  <si>
    <t>NB: assuming this PAM includes commercial and non-commercial cleaning and thinning.</t>
  </si>
  <si>
    <t>i) Ensure transparency, keep competitions open, and make evaluation process transparent, ii) Give preference to local companies in tendering process, iii) improve evaluation of bidders against criteria, and improve criteria.</t>
  </si>
  <si>
    <t>For eg, improve forest sector structure by making it more inclusive of non-govt stakeholders.</t>
  </si>
  <si>
    <t>FUGs currently have management plans, but lack knowledge on forest management, and focus more on pasture, NTFPs.</t>
  </si>
  <si>
    <t>FUGs currently do very little pest monitoring.</t>
  </si>
  <si>
    <t>Civil society is currently involved in monitoring but not citizens.</t>
  </si>
  <si>
    <t>Women less likely to do physical labour, i.e. new opportunities from REDD+ may be skewed towards men.</t>
  </si>
  <si>
    <t xml:space="preserve">i) Improve conditions in working places, ii) promote use of technology; iii) Assess planned activities to identify whether they are equally accessible to all genders </t>
  </si>
  <si>
    <t>Risk of increase in alcohol, drugs, social problems related to logging camps.</t>
  </si>
  <si>
    <t>Consider impacts and measures taken to address these in the mining industry.</t>
  </si>
  <si>
    <t>Increased use of forest products and availability of infrastructure will negatively impact the health and biodiversity of forest, i.e. via impacts on tree diversity/habitat/removal of deadwood.</t>
  </si>
  <si>
    <t>Assuming that there will be more infrastructure.</t>
  </si>
  <si>
    <t>i) Get forest units and depts of environment and tourism to organise training for companies and general public on laws, legislations on environment conservation; ii) Improve monitoring of biodiversity aspects.</t>
  </si>
  <si>
    <t>Corruption will increase to get quota for harvesting.</t>
  </si>
  <si>
    <r>
      <t xml:space="preserve">If such risks are highly likely, highly impactful and difficult to tackle, PAM may need to be designed differently to avoid them. </t>
    </r>
    <r>
      <rPr>
        <sz val="11"/>
        <color rgb="FF00B0F0"/>
        <rFont val="Calibri"/>
        <family val="2"/>
        <scheme val="minor"/>
      </rPr>
      <t/>
    </r>
  </si>
  <si>
    <t xml:space="preserve">Budget reporting not always transparent or correct. Qu - are legislation/rules for budgeting and tendering sufficient or do they need strengthening to cover these issues?  </t>
  </si>
  <si>
    <t>Access to social services for citizens will be improved thanks to development of infrastructure.</t>
  </si>
  <si>
    <t>Assumption that revenues will be invested in infrastructure. Noting that FUGs do not really invest in infrastructure.</t>
  </si>
  <si>
    <t>Special professional training should be provided to FUGs (request universities to conduct training on development of forest management plans).</t>
  </si>
  <si>
    <t>Work place and income generation will be increased (forest user groups).</t>
  </si>
  <si>
    <t>Improve professional capacity of FUGs (university, vocational centers to conduct forest professionals training in forest management and harvesting).</t>
  </si>
  <si>
    <t>Market access and supply chain assessment  - followed by appropriate marketing &amp; business development.</t>
  </si>
  <si>
    <t xml:space="preserve">Supply small-and-medium enterprises with equipment, tools and training (processing of pressed fuels, household goods, nuts, berries medicinal herbs). </t>
  </si>
  <si>
    <t>Training currently provided by these organisations but not usually to FUGs.</t>
  </si>
  <si>
    <t>In order to increase income need to increase access to market / ability to market goods.</t>
  </si>
  <si>
    <t>Growth of young trees will be improved, as thinning will allow better growth of seedlings.</t>
  </si>
  <si>
    <t>Provide training to FUGs on regeneration of young trees.</t>
  </si>
  <si>
    <t>Currently forest units execute pre-commercial thinning for 1, 2 age groups with state budget. Some projects currently providing training &amp; support to FUGs on regeneration.</t>
  </si>
  <si>
    <t>Need to clarify what is the mechanism/pathway for the reduction of pest risk; assume relates to less deadwood/feed for pests.</t>
  </si>
  <si>
    <t>Legal framework for sustainable forest management will be improved.</t>
  </si>
  <si>
    <t>Implementation of forest sustainable management plan will improve, because FUGs will benefit more and are more highly motivated to follow the plan.</t>
  </si>
  <si>
    <t>Revise the guidance for developing forest management plan; to be in line with new developments and to include more detailed analysis of forest area.</t>
  </si>
  <si>
    <t>Structure of forest management plan approved by Minister in 2007.</t>
  </si>
  <si>
    <t>Opportunity to increase income from forest thinning may not be equal among men and women.</t>
  </si>
  <si>
    <t>Assess planned activities to identify whether they are equally accessible to all genders; amend design as needed.</t>
  </si>
  <si>
    <t>Local people (not in FUGs) may not equally benefit from forest thinning.</t>
  </si>
  <si>
    <t>i) Provide temporary jobs to local people by involving them in forest cleaning activity; 2) Ensure FUG management plans reflect provisions for local participation/benefit-sharing based on consultation; 3) Develop another mechanism for sharing benefits, e.g. FUG contribution to local development fund.</t>
  </si>
  <si>
    <t>Currently contracts with non-FUG members are not allowed.</t>
  </si>
  <si>
    <t>Risk of inefficient forest thinning by FUGs.</t>
  </si>
  <si>
    <t>Consider level of interest among local people in working in forestry; may not be high in some areas.</t>
  </si>
  <si>
    <t>1) Ensure monitoring by forest units; 2) Optimise thinning based on research/analysis of forest area.</t>
  </si>
  <si>
    <t>FUGs currently monitored by forest units for cleaning.</t>
  </si>
  <si>
    <t>Risk of unsustainable/illegal hunting of wildlife, unsustainable/illegal collection of non-timber forest products, such as nuts, berries and medicinal herbs, due to increased access by FUGs.</t>
  </si>
  <si>
    <t>Ensure that certain areas of forest are left intact, based on assessment of areas important for biodiversity and understanding of potential impacts of thinning.</t>
  </si>
  <si>
    <t>Risk that thinning reduces biodiversity (reduces range of niches for wild species).</t>
  </si>
  <si>
    <t>Over-harvesting of timber.</t>
  </si>
  <si>
    <t>Unsustainability/frequent turn-over of public servants may cause negative impact (on sustainability of PAM).</t>
  </si>
  <si>
    <t>This is an operational risk but also relates to risk of reversals.</t>
  </si>
  <si>
    <t>Access of citizens to social services will be improved thanks to development of infrastructure.</t>
  </si>
  <si>
    <t>Optimally plan roads to links social services (health service, police, communication, school, public service, bank).</t>
  </si>
  <si>
    <t>Consider whether this is feasible for roads that are primarily intended to facilitate forest access.</t>
  </si>
  <si>
    <t>As a result of improved infrastructure, possibility to supply to other regions will improve and with further domestic production, export to foreign markets will increase.</t>
  </si>
  <si>
    <t xml:space="preserve">1) Organise activities to aimed to build capacity of small wood processing factories; 2) Set standard for goods and products, and to improve control on quality of products (to improve exports).  </t>
  </si>
  <si>
    <t>Also a risk, as there could be a lack of qualified people.</t>
  </si>
  <si>
    <t>Forest engineers are in charge of road planning/design.</t>
  </si>
  <si>
    <t>Construction of road will also provide economic benefits to traders, service providers and other people.</t>
  </si>
  <si>
    <t>Increased forest cleaning and management will reduce fire and pest risk, and roads can support fire management/fire fighting and pest control activities.</t>
  </si>
  <si>
    <t>1) Design roads to support fire management and fire fighting as well; 2) Upgrade machinery and equipment for controlling pests and fire.</t>
  </si>
  <si>
    <t>Forest roads are already designed with multiple purposes in mind.</t>
  </si>
  <si>
    <t>Roads can provide framework to improve forest utilisation and wood supply, leading to increase in local production and economic benefits.</t>
  </si>
  <si>
    <r>
      <t xml:space="preserve">This benefit is very close to PAM purpose/REDD+ objective. </t>
    </r>
    <r>
      <rPr>
        <sz val="11"/>
        <color rgb="FF92D050"/>
        <rFont val="Calibri"/>
        <family val="2"/>
        <scheme val="minor"/>
      </rPr>
      <t/>
    </r>
  </si>
  <si>
    <t xml:space="preserve">Road construction sites should be identified on the basis of research on geographic conditions, taking into account the possibilities to restore forest in the future to ensure sustainability of supply.  </t>
  </si>
  <si>
    <t>For risk mitigation, consider the risk that roads and associated increased acces/harvesting can also decrease forest carbon stocks.</t>
  </si>
  <si>
    <t>Ensure participation of FUGs and local communities in location and planning of roads.</t>
  </si>
  <si>
    <t>Currently forest units rarely consult on roads.</t>
  </si>
  <si>
    <t>Construction of new roads will lead to damage of trees in the construction site.</t>
  </si>
  <si>
    <t>Avoid road construction in peatland ecosystems and high conservation value forests .</t>
  </si>
  <si>
    <t xml:space="preserve">Increased access via roads may increase fire risk (of anthropogenic causes)  </t>
  </si>
  <si>
    <t xml:space="preserve">Roads may lead to biodiversity loss (e.g. through increased access, direct disturbance, fragmentation). </t>
  </si>
  <si>
    <t xml:space="preserve">1) Improve control and inspection  by forest units, state inspectors  and rangers, 2) install camera, 3) Create permanent jobs as alternative to illegal logging. </t>
  </si>
  <si>
    <t>Extensive amount of expenditure will be needed for maintenance of the roads.</t>
  </si>
  <si>
    <t>1) Long-term budget planning and allocation to maintain roads; 2) Forest road and forest should have 'owners' and be handed over to FUGs and forest professional organisations to maintain (with some support from state budget) 3) Consider how to increase FUG resources to manage roads, e.g. tolls?</t>
  </si>
  <si>
    <t>It is practice in Mongolia to allocate road sections to communities/others to maintain.</t>
  </si>
  <si>
    <t>Organise tender process in transparent way; improve criteria and ensure transparent evaluation process.</t>
  </si>
  <si>
    <t>Can improve credibility and quality of wood products, and may result in price premium.</t>
  </si>
  <si>
    <t>1) Professional forestry organisations need training and improved capacity for certification, 2) Mongolian national certification standard needs to be improved to be accepted internationally.</t>
  </si>
  <si>
    <t>GIZ supporting Mongolia on improving national standard.</t>
  </si>
  <si>
    <t>Potential to conserve some areas of forest (e.g. high conservation value forest).</t>
  </si>
  <si>
    <t>Currently not the practice in Mongolia; may change as national standard is improved.</t>
  </si>
  <si>
    <t>Noting that HCVF conservation is requirement of most certification approaches.</t>
  </si>
  <si>
    <t>Opportunity to increase participation of stakeholders in decision-making on certification/forest management.</t>
  </si>
  <si>
    <t>Guidelines should include requirements for stakeholder mapping and stakeholder participation.</t>
  </si>
  <si>
    <t>Database on certification and certification parameters can be established.</t>
  </si>
  <si>
    <t>i) Improve information transparency by making database publicly available 2) Improve utility of database by ensuring parameters important for forest management and safeguards are monitored.</t>
  </si>
  <si>
    <t>Competition, conflict and dispute will happen between local citizens (because of the areas).</t>
  </si>
  <si>
    <t>E.g. conflict over areas to be certified as harvesting would be allowed.</t>
  </si>
  <si>
    <t>1) Ensure openness and transparency of selection of areas for certification; 2) Entities seeking certification should ensure social benefits for local people.</t>
  </si>
  <si>
    <t>Currently, process of forming a user group should be open, clear and transparent, discussed at bagh residents' meetings and approved by over 70 percent of attendants.</t>
  </si>
  <si>
    <t>In most countries this PAM would be focused on areas already designated for extractive use, to increase sustainability of extraction - in Mongolia forest currently not used for production may be free from these pressures but may be eligible for production in the future.</t>
  </si>
  <si>
    <t>Forest Law does not directly relate to biodiversity, but does relate to forest health.</t>
  </si>
  <si>
    <t xml:space="preserve">i) Get forest units to organise trainings to forest entities on forest law, ii) Ensure entities are conducting and sharing regular monitoring of impacts on biodiversity and forest health. </t>
  </si>
  <si>
    <t>Frequent changes in policy and planning due to political affairs creates risk for sustainability of PAM (e.g. convert certified areas to protected areas).</t>
  </si>
  <si>
    <t>Local area authorities do not often make decisions about designation of forest land.</t>
  </si>
  <si>
    <t>1) Succession of state affairs and public service without dependence on political parties (do not appoint 'acting' people in the public service, all positions should be permanent), 2) Implement relevant law on public service, 3) Link certified areas to proposed long-term plan for SFM.</t>
  </si>
  <si>
    <t>This may require reform and political will at high level.</t>
  </si>
  <si>
    <t xml:space="preserve">Temporary green jobs will be created in local areas. </t>
  </si>
  <si>
    <r>
      <t xml:space="preserve">Referring to seasonal work (Oct-Dec); need to consider whether any gender implications for job opportunities.  </t>
    </r>
    <r>
      <rPr>
        <b/>
        <sz val="11"/>
        <color rgb="FF66FF33"/>
        <rFont val="Arial"/>
        <family val="2"/>
      </rPr>
      <t xml:space="preserve"> </t>
    </r>
  </si>
  <si>
    <t>Local administrations to establish agreement with forest professional organizations to ensure sustainable employment (e.g. hiring local people).</t>
  </si>
  <si>
    <t>Economic entities` income will increase from selling seeds/seedlings/saplings.</t>
  </si>
  <si>
    <t>Create sales network of seedlings and saplings planted by high quality seeds.</t>
  </si>
  <si>
    <t>Authorities to set up an integrated database for seedlings &amp; saplings so buyers can locate products.</t>
  </si>
  <si>
    <t>Higher quality seeds are more productive and can improve quality of forest products.</t>
  </si>
  <si>
    <t>1) Organise maintenance services on the established seed stands on regular basis; and 2) deliver training on selection of seed stands on regional basis. 3) Establish 'plus' (i.e. very high quality) seed plantations for main species of forest).</t>
  </si>
  <si>
    <t>Mongolia does not currently have 'plus' seed plantations.</t>
  </si>
  <si>
    <t xml:space="preserve">Determine forest seeds regions and carry out forestation with the seeds which fit to the region. </t>
  </si>
  <si>
    <r>
      <t>Resilience factors will need to be made explicit in PAM and any M&amp;E for PAM</t>
    </r>
    <r>
      <rPr>
        <b/>
        <sz val="11"/>
        <color rgb="FF00B0F0"/>
        <rFont val="Arial"/>
        <family val="2"/>
      </rPr>
      <t xml:space="preserve">  </t>
    </r>
  </si>
  <si>
    <t>Seed law still draft; expect approval in 2017.</t>
  </si>
  <si>
    <t>1) New law on seeds may provide incentive for using plus seeds for plantation; 2) Linked to PAM on forest restoration, prioritise areas with higher potential to become resilient to climate changed.</t>
  </si>
  <si>
    <t xml:space="preserve">Control and monitoring on  forest seed quality will be enhanced . </t>
  </si>
  <si>
    <t>Differentiation may arise in relation to forest seed breeding management, so that some aimags or areas may not benefit from improved seeds.</t>
  </si>
  <si>
    <t>1) Local administration as well as environment and tourism department should support the development of seed breeding that suits the specific characteristics of the respective regions. 2) Raise awareness among local govt that seed stands can improve effectiveness of planting and help meet stricter requirements.</t>
  </si>
  <si>
    <t>Currently tightening process for planting budget allocations.</t>
  </si>
  <si>
    <t>Including incentives for communities in agreements (e.g. purchase of planted trees by Government) will increase interest among citizens in planting trees and provide economic benefit.</t>
  </si>
  <si>
    <t>Trees are planted at own cost; govt 'buys' back the trees after 5 years.</t>
  </si>
  <si>
    <t xml:space="preserve">Plant seedlings and saplings that suit the local conditions of the region, and improve information about sourcing seedlings.  </t>
  </si>
  <si>
    <t xml:space="preserve">Making agreements with communities and FUGs will enhance public knowledge and awareness on tree planting.  </t>
  </si>
  <si>
    <t>Unclear whether such guidelines are already part of PAM; should make clear.</t>
  </si>
  <si>
    <t>Climate change resilience of ecosystem is improved, as PAM focuses on degraded areas where resilience has declined.</t>
  </si>
  <si>
    <t>Agreements should include provisions for maintenance and protection of planted areas by FUGs.</t>
  </si>
  <si>
    <t>Forest soil protection will enhance and biological diversity will be protected by encouraging planting and improving success of planting in degraded areas.</t>
  </si>
  <si>
    <t>Have scholars` team carry out research and investigations on biodiversity and ecosystem service impacts of the agreements.</t>
  </si>
  <si>
    <t xml:space="preserve">If planting is carried out by communities, outcomes of planting work will be more transparent to the public (aimag, soum levels) and monitoring will be improved through community participation.  </t>
  </si>
  <si>
    <t>Governance of forest regeneration will be improved, such as monitoring and fund allocation.</t>
  </si>
  <si>
    <t>No fund like this exists at the moment.</t>
  </si>
  <si>
    <t>Conflict with herders over access to areas designated for regeneration.</t>
  </si>
  <si>
    <t>Provide incentives to herders to stop grazing in forest areas; ensure consent of all stakeholders before proceeding with agreement.</t>
  </si>
  <si>
    <t>According to Forest Law, no grazing allowed in any forest area. Check whether FPIC or another approach for consent is being used/piloted in Mongolia.</t>
  </si>
  <si>
    <t xml:space="preserve">If further planning and agreements encourage more planting, natural forest types could be lost . </t>
  </si>
  <si>
    <t xml:space="preserve">Corruption in selecting the communities for the agreements. </t>
  </si>
  <si>
    <t>1) Selection of communities should be done transparently and based on criteria; 2) State should ensure implementation of law against bribery with participation of community.</t>
  </si>
  <si>
    <t>A mechanism exists for people to lodge complaints about selection/tendering in any sector.</t>
  </si>
  <si>
    <t>Support other business that will increase income of FUGs and forest entities outside of tree planting season, i.e. diversify income sources.</t>
  </si>
  <si>
    <t>Increased number of green jobs in local area.</t>
  </si>
  <si>
    <t>Provide budget for new forest protection and maintenance to FUGs, for at least 3 years.</t>
  </si>
  <si>
    <r>
      <t xml:space="preserve">Consider resilience to what, e.g. to  current variability, to climate change or both - this may need to be reflected in M&amp;E for PAM. </t>
    </r>
    <r>
      <rPr>
        <b/>
        <sz val="11"/>
        <rFont val="Arial"/>
        <family val="2"/>
      </rPr>
      <t/>
    </r>
  </si>
  <si>
    <t>Can improve participation rate of FUGs in forest planting.</t>
  </si>
  <si>
    <t>Currently very few FUGs participate in this activity.</t>
  </si>
  <si>
    <t>Provide capacity building and training for FUGs on forest planting by forest units.</t>
  </si>
  <si>
    <t>Rather than just applying penalties, forest units and FUGs jointly discuss problem and come up with solution to improve results.</t>
  </si>
  <si>
    <t>Negative impact on forest due to human actions (e.g. waste, pollution), due to more people carrying out more planting.</t>
  </si>
  <si>
    <t>To conduct training and promotion on forest protection through forest units, including information on waste management.</t>
  </si>
  <si>
    <t>Improve public participation in monitoring and reporting waste and other negative impacts to local govt office (rangers).</t>
  </si>
  <si>
    <t>To make the monitoring by civil society institutions stronger and also covering distribution of incentives.</t>
  </si>
  <si>
    <t>Civil society already involved in monitoring.</t>
  </si>
  <si>
    <t xml:space="preserve">In certain regions, forest-based eco-tourism will develop, with benefits for livelihoods of local communities . </t>
  </si>
  <si>
    <t xml:space="preserve">Forest ecosystem and biodiversity will improve as degraded areas are regenerated. </t>
  </si>
  <si>
    <t xml:space="preserve">Carry out scientific research to assess forest ecosystem state, in order to prioritise areas with high potential for ecosystem services/biodiversity, and to develop appropriate regeneration measures.   </t>
  </si>
  <si>
    <t>More revenue from eco-tourism may be available to fund forest/ecosystem management.</t>
  </si>
  <si>
    <t>1) Develop mechanism together with tourism sector to contribute to forest management (e.g. contributions to forest fund or PES mechanisms), 2) Certain percent of payment for use of natural reserve should be collected in order to provide support for the forest rehabilitation and maintaining them.</t>
  </si>
  <si>
    <t>Currently there is no contribution from tourism revenues to forest management.</t>
  </si>
  <si>
    <t>Conflicts of interests among local government actors may arise over budget allocation for regeneration.</t>
  </si>
  <si>
    <t>E.g. trying to obtain budget for other uses, not regeneration.</t>
  </si>
  <si>
    <t>Auditing by civil society to ensure budget allocated correctly.</t>
  </si>
  <si>
    <t>Citizens Representatives Council currently make decisions on local allocations, but councils are not fully representative of all stakeholders.</t>
  </si>
  <si>
    <t>Due to regeneration of forest, number of visitors will increase (e.g. tourists) and could have negative impacts on forest.</t>
  </si>
  <si>
    <t xml:space="preserve">Mapping of appropriate routes for visitors/tourists should be designed in detail to avoid regenerating areas. </t>
  </si>
  <si>
    <t>Increased regeneration activities could place large burden on state budget.</t>
  </si>
  <si>
    <t>1) Increase involvement of private sector in planting and then selling 5 yr old trees back to govt; 2) Prioritise areas where natural regeneration is more feasible to reduce costs.</t>
  </si>
  <si>
    <t>Unemployment will decrease and number of jobs will increase /more production of wooden products and crafts from non-timber forest products.</t>
  </si>
  <si>
    <t>Improve ecosystem health and reduce soil degradation and desertification.</t>
  </si>
  <si>
    <t>Agroforestry still new in Mongolia.</t>
  </si>
  <si>
    <t>PAM will promote the role of agroforestry in local forest management and may improve cooperation between forest, agriculture and land management units.</t>
  </si>
  <si>
    <t>Contributing to UNCCD goals.</t>
  </si>
  <si>
    <t>This could potentially lead to maladaptation if vulnerability increases; also consider whether some groups in communities may be more affected by this risk than others, i.e. more vulnerable to changes in livelihoods</t>
  </si>
  <si>
    <t>Livelihood of local communities can decline, e.g. if agroforestry is less profitable than previous livelihoods like grazing, increasing vulnerability</t>
  </si>
  <si>
    <t xml:space="preserve">Conduct feasibility assessment of agroforestry and market research on agroforestry products, and create conditions to diversify and increase income, e.g. plant other crops, fodder for livestock; assess which groups in community may be most vulnerable to changes in livelihoods. </t>
  </si>
  <si>
    <t>Agroforestry models may not suit well to all areas or forest types, resulting in uneven coverage/implementation and/or lack of sustainability.</t>
  </si>
  <si>
    <t>Consider potential for displacement of drivers to non-agroforestry areas.</t>
  </si>
  <si>
    <t>Develop models that are well suited to the respective area or region, based on evidence/demonstrated impacts in that region.</t>
  </si>
  <si>
    <t>Prioritise areas with higher degree of degradation.</t>
  </si>
  <si>
    <t>Unprofessional approach of the management staff and local official may abuse their position, e.g. in selection of participants in agroforestry.</t>
  </si>
  <si>
    <t>1) Apply objective criteria for selection of sites and participants; 2) Selection should also involve consultation and stakeholder participation.</t>
  </si>
  <si>
    <t>There are 4 categories of protected areas; cannot do economic activities in strictly protected areas. May be restrictions on NTFPs for commercial use. Keep in mind gender considerations; will there be equal access to opportunities from the PAM?</t>
  </si>
  <si>
    <t>More habitat for biological diversity will come under protection.</t>
  </si>
  <si>
    <t xml:space="preserve">1) Improve protected area management by strengthening financial and human resource (by allocating more budget), and organisational capacity building. 2)  Invest in nature conservation infrastructure/equipment (e.g. drones, cameras), especially for monitoring. </t>
  </si>
  <si>
    <t>It will support forest natural regeneration, e.g. in new protected areas and in corridors.</t>
  </si>
  <si>
    <t>Implement co-management (with private sector, communities) of new protected areas, either whole or certain parts of the areas.</t>
  </si>
  <si>
    <t>Prioritise degraded areas for new protected areas.</t>
  </si>
  <si>
    <t>Introduce and use SMART software application at protected area administrations for monitoring, and remote sensing for monitoring fire.</t>
  </si>
  <si>
    <t>Protecting the current state of ecosystem services and it improving its provision are not the same thing; if wish to improve ES provision, need to consider measures for achieveing this.</t>
  </si>
  <si>
    <t>Increasing area under protection will maintain (and potentially improve) ecosystem services such as preventing loss of soil moisture, permafrost melting and soil degradation</t>
  </si>
  <si>
    <t>Prioritise areas for protection that include ecosystems supplying the desired ecosystem services; assess state of ecosystem service provisions and link to restoration (if needed) to imporve ES supply</t>
  </si>
  <si>
    <t>Formal expansion of the protected area will stimulate local governance and public engagement, by bringing more stakeholders into protected area management.</t>
  </si>
  <si>
    <t>1) Ensure that budget allocation at local level for conservation is actually used for conservation, and improve the legal framework to allow sustainable utilisation of natural resources in certain protected areas  2) Protection regime related issues should be solved, organise protection measures for local protected areas suioted to the protected area type and with involvement multiple stakeholders (e.g. FUGs, professional entities, local communities, women).</t>
  </si>
  <si>
    <t>This presumably applies to community areas and watershed management areas, but not necessarily all protected areas (as in some co-management opportunities may be more limted). Consider framework for corridors/corridor management.</t>
  </si>
  <si>
    <t>By regulation, certain budget is allocated for local PAs but rarely utilised according to allocation.</t>
  </si>
  <si>
    <t xml:space="preserve">Income of natural resource users (forest, water resources etc) will reduce, if higher protection restricts access to natural resources. </t>
  </si>
  <si>
    <t xml:space="preserve">In addition to reducing income or reducing access to products or land, may be risk of redistribution of the remaining income/resources (e.g. with some groups disadvantaged). </t>
  </si>
  <si>
    <t>1) Create possibilities to allow sustainable use of resources in protected areas. 2) Ensure that key stakeholders and marginal groups have access to these opportunities.</t>
  </si>
  <si>
    <t>1). Establish cooperative management buffer zone council and capital fund to support local community for new protected areas; 2)  Ensure that key stakeholders and marginal groups have access to these opportunities.</t>
  </si>
  <si>
    <t>Currently have local development funds, with funds coming from local &amp; state budget, but not necessarily in every community. Some companies (e.g. mining) contribute but not required by law. Law on Buffer Zones requires establishment of buffer zone funds, buffer zone councils already exists at national level for national PAs.</t>
  </si>
  <si>
    <t>1) Improve pasture arrangement and make decisions based on consultation with citizens, 2) Create income sources other than animal husbandry; 3) Ensure that key stakeholders and marginal groups have access to these opportunities.</t>
  </si>
  <si>
    <t>May cause pressure on traditional way of life, but expanded protected areas may also conflict with regulation on preserving traditions.</t>
  </si>
  <si>
    <t>Law on National Protected Areas states that nomadic traditions must be protected.</t>
  </si>
  <si>
    <t>Negative impact on environment of unprotected areas will increase (exceeding carrying capacity of pasture and decline in size etc).  I.e. displacement of pressures.</t>
  </si>
  <si>
    <t xml:space="preserve">Many herders with special permits spend summer in strictly protected area of Altai mountains. Plan measures to coordinate this matter.                                                                                                                                                                                                                                                                                                                                                                                                                                                                                                                                                                                                                                                                                                                                                           </t>
  </si>
  <si>
    <t>Some ecosystems may be prioritised for protection, while others receive more pressure.</t>
  </si>
  <si>
    <t>1) Local governments and communities need to negotiate and cooperate to reduce pressures in non-protected areas, 2) Select new protected areas based on range of ecosystem service criteria.</t>
  </si>
  <si>
    <t>New protected areas may be put under old administrations or have new administrations.</t>
  </si>
  <si>
    <t>Local administration officials may abuse their official position and be corrupted.</t>
  </si>
  <si>
    <t>For eg, corruption to not protect a certain area.</t>
  </si>
  <si>
    <t xml:space="preserve">Organise anti-corruption actions by engaging civil society in monitoring and reporting. </t>
  </si>
  <si>
    <t>Community members` knowledge on environment will improve / may be more opportunities to practice local/traditional knowledge on conservation</t>
  </si>
  <si>
    <t>1) Protected area administration and forest units should involve local community members in training and awareness raising activities on protected areas; 2) Consider opportunities to incorporate traditional knowledge in training, awareness raising and PA management</t>
  </si>
  <si>
    <t>This will depend on what they activities they are allowed to do in co-managed areas. Should also consider gender  in terms of opportunities for income.</t>
  </si>
  <si>
    <t xml:space="preserve">Improve the legal framework, so that resource utilisation permits are by preference issued to forest user groups in buffer zones and co-managed areas. </t>
  </si>
  <si>
    <t>Also depedning on what development types are permitted.</t>
  </si>
  <si>
    <t>1) Deliver awareness raising activities on prevention from fire (during high fire risk period). 2) Draw lessons from pilots in Mongolia and elsewhere (e.g. Nepal) on FUG management to design optimal approach.</t>
  </si>
  <si>
    <t>Having forest user groups that use forest resources and protect the forests, control on illegal logging in buffer zones will improve, improving ecosystem health and services.</t>
  </si>
  <si>
    <t>Promote and advertise the Presidential Order # 48, 2014, on combating illegal logging, which includes budget allocation from Ministry of Finance.</t>
  </si>
  <si>
    <t>Order currently implemented efficiently and situation has improved.</t>
  </si>
  <si>
    <t xml:space="preserve">Migration, movement in local areas will increase (due to decline in pasture land and/or forced evictions).  </t>
  </si>
  <si>
    <t>Distribution of resources/ opportunities among members of FUGs may be influenced by social grouping, gender roles, too. Different groups/genders usually have different opportunities for migration, and may be affected differently.</t>
  </si>
  <si>
    <t>Ecosystems other than forest will be left out/be lower priority.</t>
  </si>
  <si>
    <t>There are also user groups for pasture, water.</t>
  </si>
  <si>
    <t xml:space="preserve">Implement activities on capacity strengthening in collaboration with international projects and programs. </t>
  </si>
  <si>
    <t>For example, projects working with herders, existing projects in buffer zones.</t>
  </si>
  <si>
    <t xml:space="preserve">Activity 5.3: Develop and implement watershed protection plans for watersheds in Khangai and Khentii 
</t>
  </si>
  <si>
    <t xml:space="preserve">Can provide opportunities for other economic sectors to develop (e.g. agricultural crops). </t>
  </si>
  <si>
    <t xml:space="preserve">For e.g., interests of local citizens may increase in planting activity. Consider risk if this development is later linked to deforestation/forest degradation.  </t>
  </si>
  <si>
    <t xml:space="preserve">Develop a program which is linked with agriculture, crop farming and tourism development policies to increase the efficiency of land use (including land use planning to reduce risk of future deforestation/degradation). </t>
  </si>
  <si>
    <t xml:space="preserve">Reduces degradation of freshwater ecosystem of river basin areas. </t>
  </si>
  <si>
    <t>Specifically in Khangai and Khentii.</t>
  </si>
  <si>
    <t>IWRM currently implemented in Selenge river only.</t>
  </si>
  <si>
    <t>Noting that human impacts upstream differ from area to area.</t>
  </si>
  <si>
    <t xml:space="preserve">Implement integrated water resource management (IWRM) in river basin areas.  </t>
  </si>
  <si>
    <t>Noting that potentially many other factors are involved in food security (e.g. soil quality, market trends).</t>
  </si>
  <si>
    <t>This is only the case if assuming that watershed management plan includes restriction or allocation of water use. Keep in mind gender issues, e.g. in access to water resources.</t>
  </si>
  <si>
    <t>Disputes and conflicts related with water use including water distribution will can arise among users of water sources (which may affect some groups more than others).</t>
  </si>
  <si>
    <t>Flood risk and damage may decrease in the watersheds with the PAM; but other watersheds may not benefit from reduced flood damage.</t>
  </si>
  <si>
    <t>Risk here is potentially a perceived lack of equity (in flood risk mitigation) Could be benefit too if other communities decide to implement similar measures in own watersheds.</t>
  </si>
  <si>
    <t xml:space="preserve">Establishing a watershed management plan can contradict with existing land use plan.  </t>
  </si>
  <si>
    <t>Land use plans are at aimag and soum levels; usually watersheds are not considered as a separate planning level.</t>
  </si>
  <si>
    <t>Base watershed management plan on robust research, to encourage government to integrate the plan or revise the land use plan.</t>
  </si>
  <si>
    <t>Living conditions for local people will improve, e.g. from improved water sources.</t>
  </si>
  <si>
    <t>Consider whether access to water resources is equitable; will all groups benefit?</t>
  </si>
  <si>
    <t xml:space="preserve">New tourism products (watching birds, collection of insects, rare animals, flower painting, museum and sports fishing and so on) should be developed to attract more tourists. </t>
  </si>
  <si>
    <t>Relevant to safeguard a - CBD/NBSAP support</t>
  </si>
  <si>
    <t>Conduct training on PA management, promotion activities and create incentive mechanism to increase community participation in protected area management.</t>
  </si>
  <si>
    <t>Monitoring and evaluation of how PAM supports local livelihoods policies should be carried out with the participation of the stakeholders.</t>
  </si>
  <si>
    <t>This action may contribute to lack of initiative / dependence on only on protected areas, among the local people, particulalrty among those more dependent on natural resources.</t>
  </si>
  <si>
    <t>May favour forested protected areas and communities living in and around forests, leading to displacement of pressures to other ecosystems.</t>
  </si>
  <si>
    <t>Cooperate on strengthening the local administrative capacity in the areas of development policy planning, environment protection and sustainable development in order to ensure all important ecosystems are considered in land-use planning.</t>
  </si>
  <si>
    <t>Consider which groups may be most vulnerable to this risk.</t>
  </si>
  <si>
    <t>1) Carry out respective researches and implement scientifically based decisions. 2) Promote ecosystem-based adaptation measures.</t>
  </si>
  <si>
    <t>Improving adaptive capacity of communities may use measures that contradict with goals of nature conservation and approach of maintaining pristine nature.</t>
  </si>
  <si>
    <t>1) Ensure transparency of tendering, including use of criteria and transparent evaluation processes, 2) Training on adaptation and livelihoods for local government and PA administrations to expand their knowledge on different types of measures.</t>
  </si>
  <si>
    <t>During implementation of livelihoods, adaptation, water management measures, by PA administration, local administration and communities there could be conflict over what are priority measures and corruption.</t>
  </si>
  <si>
    <t>Improve participation of local people in forest conservation.</t>
  </si>
  <si>
    <t>1) Conduct regular promotion to combat illegal logging to the general public. 2) Hire local people as guards on permanent and temporary basis 3) Local citizens can be responsible for protection of certain areas. 4) Consider safety of local peoples' patrols and organise in teams. 5) Consider how to ensure opportunities are extended to a range of local stakeholders.</t>
  </si>
  <si>
    <t xml:space="preserve"> 1) With an aim to stop any violations immediately and efficiently, reduce or eliminate communication cost (use special, free phone line). 2) Patrolling post should operate in high risk areas. </t>
  </si>
  <si>
    <t>Desertification may decline due to reduction in forest degradation from illegal activities.</t>
  </si>
  <si>
    <t xml:space="preserve">This will depend on a) how much is illegal activity actually contributing to degradation to the point of desertification, and b) to what extent patrollin can actually contribute to controlling/reversing this                     </t>
  </si>
  <si>
    <t xml:space="preserve">1) Local people and local administration should jointly organise patrolling activity to restrict  livestock grazing in naturally regenerating sites, 2) Assess/prioritise which areas are most at risk of high levels of degradation due to illega activities. </t>
  </si>
  <si>
    <t>1) Increase the amount of incentive, and create a mechanism where people can receive their incentives immediately.  Incentive funding should be sourced from certain percent of revenues collected from forest use payment /monetary. 2) Design an efficient way to gather information on multiple topics.</t>
  </si>
  <si>
    <t>Conflicts between local people and local patrollers may occur.</t>
  </si>
  <si>
    <t>1) All forest fund areas should be managed by forest user groups on contract to improve conservation. 2) Link/coordinate this PAM to the PAM on collaboration with other countries on illegal logging.</t>
  </si>
  <si>
    <t>Citizen's council will decide how to sell seized timber and what money shall be used for. Consider small risk that this can provide incentive to allow illegal logging to continue in order to keep seizing and selling timber.</t>
  </si>
  <si>
    <t>Relevant to safeguard c - if energy is viewed as a right.</t>
  </si>
  <si>
    <t>Only some areas currently have fuelwood markets.</t>
  </si>
  <si>
    <t xml:space="preserve">Consider whether increased utilisation will affect carbon stocks and refer to evidence base that it can reduce fire risk. </t>
  </si>
  <si>
    <t>1) Link this PAM to implementation of forest cleaning programme, 2) Assess appropriate levels of havesting, and potential trade-offs between carbon storage and sustainability  vs reducing fire risk and fuel load.</t>
  </si>
  <si>
    <t>Dependency on use of fuelwood can increase.</t>
  </si>
  <si>
    <t>1) Limit the amount to be harvested by each households, 2) Also promote alternative energy sources (e.g. solar) in the same areas.</t>
  </si>
  <si>
    <t>Forest resources can decrease due to over use by local people.</t>
  </si>
  <si>
    <t>Increased utilisation and disturbance of forests may have negative impact on biodiversity.</t>
  </si>
  <si>
    <t>May depend on whether forests that were previously unharvested would be used for this PAM, or whether it would intesnfiy harvesting in existing production forests.</t>
  </si>
  <si>
    <t>Forest management plan will be violated if more fuelwood is harvested above the allowed amount.</t>
  </si>
  <si>
    <t>Forest management plan allows cutting for fuelwood but it is limited.</t>
  </si>
  <si>
    <t>Carry out local people and forest user group based inspection and monitoring. Forest units to take measures to improve control of preparation of fuelwood, i.e. supervise on the ground.</t>
  </si>
  <si>
    <t xml:space="preserve">Consider whether there will be equal opportunity to access jobs for different groups/genders. </t>
  </si>
  <si>
    <t>100 m3 harvested requires 1.5 ha to be replanted</t>
  </si>
  <si>
    <t>Regeneration sites will increase, as harvesters are required to replant trees at own cost.</t>
  </si>
  <si>
    <t xml:space="preserve">Forest pests will decrease, due to less deadwood. </t>
  </si>
  <si>
    <t>Develop local forest management plan together with community members, as this will improve overall forest protection from pests and other drivers.</t>
  </si>
  <si>
    <t xml:space="preserve">Conflict can arise between local community members (FUGs) and logging entities who are given permits to log FUG areas. </t>
  </si>
  <si>
    <t>Consider also the trade-off in carbon stocks, i.e. whether harvesting may result in a negative impact on carbon storage/sequestration</t>
  </si>
  <si>
    <t>1) Improve logging technologies, 2) Improve preparation for harvesting to reduce negative impacts, 3) Assess approipriate harvesting levels to maximise carbon benefit.</t>
  </si>
  <si>
    <t xml:space="preserve">Transportation of timber can lead to soil erosion. </t>
  </si>
  <si>
    <t>Construct special forest roads for logging transports, and conduct EIA for roads.</t>
  </si>
  <si>
    <t>Corruption in relation to permit issuance.</t>
  </si>
  <si>
    <t>Permit issuance process should be transparent to the public; criteria should be improved and evaluation process should also be transparent.</t>
  </si>
  <si>
    <t>For PAMs involving an increase in utilisation, consider whether this is increase in existing areas or extension to new areas; zone areas appropriate for increased utilisation with consideration of biodiversity and ES conservation.</t>
  </si>
  <si>
    <t>Permit system is public now.</t>
  </si>
  <si>
    <t>Associated crime may also be reduced (e.g. tax fraud, wildlife trade, drug trade).</t>
  </si>
  <si>
    <t xml:space="preserve">Provides opportunity to improve cooperation with neighbouring countries on wider forest and environmental issues. </t>
  </si>
  <si>
    <t>1) Organise regular meetings with forest and environmental professional organisations of neighbour countries, 2) Set up joint security patrol, 3) Exchange information on environmental and forest trends, practices, and exchange personnel.</t>
  </si>
  <si>
    <t xml:space="preserve">Improved cooperation between different Mongolian government agencies. </t>
  </si>
  <si>
    <t>Provide techniques and equipment for sharing information between agencies.</t>
  </si>
  <si>
    <t>Transparency of information on illegal logging and combatting illegal logging may be improved.</t>
  </si>
  <si>
    <t>Create an environment that enables efficient transmission of information to stakeholders. For example, provision of information to international reporting processes (e.g. Hanoi declaration and FRA).</t>
  </si>
  <si>
    <t>Noting that may be some restrictions due to national security issues.</t>
  </si>
  <si>
    <t>As emphasis will be on enforcement agencies.</t>
  </si>
  <si>
    <t>Give more forest fund areas to protection and management by FUGs, e.g. especially in areas considered high risk for illegal logging for international trade.</t>
  </si>
  <si>
    <t>Costs and inspection workload of local authorities in order to control forest resource use situation will increase.</t>
  </si>
  <si>
    <t xml:space="preserve">It will become more difficult to meet demand for wood and wooden products in Mongolia, with potential to increase pressure on domestic forests. </t>
  </si>
  <si>
    <t>1) Take a measure to ensure the violation reports received from local people are solved efficiently. 2) Needs to be linked to increase in sustainable supply of timber from Mongolia.</t>
  </si>
  <si>
    <t>May need to refer to information/evidence on forest contribution to water yield/quality.</t>
  </si>
  <si>
    <t>Increased awareness of water ecosystem services will encourage more efficient consumption.</t>
  </si>
  <si>
    <t xml:space="preserve">Promote the use of water efficiency technologies, eg  widen the use of grey water. </t>
  </si>
  <si>
    <t>1) Determine and designate protected zones in water reserve areas. 2) Priortise areas with greater evidence of or modelled contribution of forests to water yield.</t>
  </si>
  <si>
    <t>Improved supply of surface water would reduce pressure on groundwater.</t>
  </si>
  <si>
    <t>Establish leverages for citizens and entities who introduced a water-saving technology (exemption from tax, provide soft loan to support entering markets, provide to citizens).</t>
  </si>
  <si>
    <t>Capital for use in environmental conservation will be created (e.g. for sewage treatment facility etc).</t>
  </si>
  <si>
    <t xml:space="preserve">Carry out ecosystem service research at national level, and improve awareness and knowledge of policy-makers to encourage allocation of funds to conservation. </t>
  </si>
  <si>
    <t>If price of water increases, illegal sources of water will be established, with more pressure on groundwater, and consumption of untested water will be increased.</t>
  </si>
  <si>
    <t>Provide information and understanding of ecological system payment to water consumers openly and in detail.</t>
  </si>
  <si>
    <t>A new burden of taxes (e.g. to pay for ecosystem services) will affect citizens.</t>
  </si>
  <si>
    <t>Risk of increased number of hydro-power plants (in order to generate PES payments).</t>
  </si>
  <si>
    <t>Carry out cost-and-benefit analysis, environmental impact assessment etc., and refrain from issuing licenses beyond capacity.</t>
  </si>
  <si>
    <t>1) Improve monitoring and inspection by General Inspection Agency, including allocation of budget for monitoring. 2) Improve coordination between researchers and  professional organizations with General Inspection Agency.</t>
  </si>
  <si>
    <t>Corruption and use of collected payment money for purposes other than original purposes.</t>
  </si>
  <si>
    <t>Currently local governments often use natural resource payments for purposes other than conservation or natural resource management.</t>
  </si>
  <si>
    <t>Consider which people may be most vulnerable to being excluded from benefits.</t>
  </si>
  <si>
    <t>1) Use joint monitoring of the PES program with civil society. 2) Set up fair and transparenet benefit distribution system, considering who should be incentivised and who should receive benefits.</t>
  </si>
  <si>
    <t>Reported figures on water use will be reduced to divert from due payment.</t>
  </si>
  <si>
    <t>Assuming that the payment is linked to the amount of water consumed.</t>
  </si>
  <si>
    <t>Trust and confidence of payers natural resources tax will improve, and so percentage and size of payment will be increased.</t>
  </si>
  <si>
    <t>Promote incentive mechanisms for payers of natural resource taxes, e.g. recognition of companies paying natural resource taxes.</t>
  </si>
  <si>
    <t>Some companies already receive many incentives for investment.</t>
  </si>
  <si>
    <t>1) Capacity building for environmental staff, 2) Needs assessment to determine biggest gaps in human resources for conservation.</t>
  </si>
  <si>
    <t>Human resources for environmental conservation will be improved (e.g. able to pay more field staff).</t>
  </si>
  <si>
    <t>Transparency of income and expenditure will be improved, especially at local level.</t>
  </si>
  <si>
    <t>1) Coordinate with the Law on Budget Transparency, 2) Improve monitoring of government expenditure from supervising agencies down and from grassroots up.</t>
  </si>
  <si>
    <t>Mongolia is a member of EITI; check implementation of these standards.</t>
  </si>
  <si>
    <t>Citizens and civil society knowledge on government income and expenditure will be improved.</t>
  </si>
  <si>
    <t>Increase knowledge and information about laws and regulations related to collection and spending of payment for use of natural resources and budget transparency.</t>
  </si>
  <si>
    <t>Improper spending of revenues will be more quickly identified and stopped.</t>
  </si>
  <si>
    <t>1) Ensure reporting from local level clearly shows how natural resource tax allocations are spent, 2) Increase transparency of reporting by local government to citizens and civil society.</t>
  </si>
  <si>
    <t>Conflict related to collection and spending of income on conservation will be increased between citizens and civil society with local administration.</t>
  </si>
  <si>
    <t>Involve civil society and citizens in joint decision-making about expenditure of natural resources tax.</t>
  </si>
  <si>
    <t>Currently not much participation in local government decision making.</t>
  </si>
  <si>
    <t>Over-use of natural resources may be increased (by local administration to increase income from natural resources tax).</t>
  </si>
  <si>
    <t>Before using natural resources, carry out research and set sustainable utilisation limits; professional organisations should carry out research at request of local government.</t>
  </si>
  <si>
    <t>If more spending on conservation, improper or poorly planned conservation measures may be  implemented. e.g. use of one type of trees in large quantity in doing restoration will cause loss of native ecological system of the area (dominance of one species and loss of biodiversity).</t>
  </si>
  <si>
    <t>Implement science-based decisions and measures with participation of citizens to spend income.</t>
  </si>
  <si>
    <t>Risk that local authorities will conceal income from use of natural resources in order to avoid expenditure on conservation.</t>
  </si>
  <si>
    <t xml:space="preserve">.Financial capacity of forestry economic entities will improve, with benefits for job security and stability </t>
  </si>
  <si>
    <t>More employment opportunities will be created in countryside for unemployed local people.</t>
  </si>
  <si>
    <t>Consider whether any risk of unequal access to new job opportunities for some groups of people, eg women.</t>
  </si>
  <si>
    <t>Improved energy solutions could improve efficiency and health for people using biomass fuels.</t>
  </si>
  <si>
    <t xml:space="preserve">Government shall offer soft loan for the purchase of cutting-edge technology to use forest waste completely, such as bough and twigs of trees. </t>
  </si>
  <si>
    <t>Government should promote smoke-free fuels; consider priortisiing smoke-free fuels as part of PAM</t>
  </si>
  <si>
    <t>Investment in local areas will increase, encouraging growth in livelihoods, services, infrastructure, etc.</t>
  </si>
  <si>
    <r>
      <t>Increased utilization of dead trees in the forest will reduce fire risk.</t>
    </r>
    <r>
      <rPr>
        <sz val="11"/>
        <color rgb="FFFF0000"/>
        <rFont val="Arial"/>
        <family val="2"/>
      </rPr>
      <t xml:space="preserve"> </t>
    </r>
  </si>
  <si>
    <t>Clarify whether it will just be deadwood utilisation for this PAM (title does not specify); consider if there is a possible trade-off for the expected carbon benefit.</t>
  </si>
  <si>
    <t>Environmental regeneration will revive and forest ecosystem will improve.</t>
  </si>
  <si>
    <t>1) Provide incentives and technical assistance that promotes use of dead wood over other types of wood, 2) Assess appropriate harvesting levels, considering possible trade-offs between carbon storage and reducing fire risk</t>
  </si>
  <si>
    <t>Refer to evidence about impacts of thinning/cleaning on regeneration/forest health.</t>
  </si>
  <si>
    <t>1) Extend and improve budget for Forest Cleaning Programme and Policy on Maintaining Forest Regeneration at national level/FPO. 2) 2) Assess appropriate harvesting levels, considering possible trade-offs with  carbon storage and forest functions.</t>
  </si>
  <si>
    <t>It will encourage better implementation of forest management plans.</t>
  </si>
  <si>
    <t xml:space="preserve">Government shall support in providing concessional loan for advancement of material resources of private entities. </t>
  </si>
  <si>
    <t>1) Establish working group on wood energy and implement measures jointly between forest and energy agencies, 2) carry out advocacy at higher levels to promote cooperation between the sectors.</t>
  </si>
  <si>
    <t>Could improve implementation of energy policy and improve cooperation between forest sector and energy sector.</t>
  </si>
  <si>
    <t xml:space="preserve">Involve unemployed local citizens in new technology usage training, provide permanent job opportunities. </t>
  </si>
  <si>
    <t>Seek support from international projects and programmes.</t>
  </si>
  <si>
    <t>Application of new techniques, technology will help to improve proficiency of human resources.</t>
  </si>
  <si>
    <t>Inadequate involvement of and benefits to local citizens, because focus is on enterprises.</t>
  </si>
  <si>
    <t>1) Make agreements with entities to hire local people in processing; 2) Take actions to ensure equal involvement of forest professional organizations and forest cooperatives.</t>
  </si>
  <si>
    <t>Disseminate information via mass media on how to produce electricity, fuel from forest waste, conduct trainings.</t>
  </si>
  <si>
    <t>Support establishment of local production to reduce transportation cost.</t>
  </si>
  <si>
    <t>Price of raw materials will increase due to increased demand for wood.</t>
  </si>
  <si>
    <t>Increase in usage will reduce forest resource.</t>
  </si>
  <si>
    <t xml:space="preserve">During the forest utilization, professional organizations shall conduct monitoring, based on the reforestation activity result support shall be provided to economic entities. </t>
  </si>
  <si>
    <t xml:space="preserve">Illegal logging will increase. </t>
  </si>
  <si>
    <t>This could be due to increased access (e.g. timber logging under cover of wood energy,) or because of increased demand (for fuel wood).</t>
  </si>
  <si>
    <t>Abuse of power by local authorities to favour some enterprises over others.</t>
  </si>
  <si>
    <t>Livelihoods will improve for local people, especially for FUGs and people who already have some business operations.</t>
  </si>
  <si>
    <t>Consider whether any risk of unequal access to new  opportunities for some groups of people, eg women.</t>
  </si>
  <si>
    <t>Actively involve local citizens in forest user groups, cooperative units, especially marginal/excluded groups (if interested).</t>
  </si>
  <si>
    <t xml:space="preserve">Collective forest management skills of forest owning cooperatives and units will improve. </t>
  </si>
  <si>
    <t>.Soum governor should support cooperatives and FUGs in sustainable forest management</t>
  </si>
  <si>
    <t>Due to investment, material resources of cooperatives will increase, which may contribute to local development funds.</t>
  </si>
  <si>
    <t>1) Make financing of and expenditure local development funds transparent, 2) Support projects on improving livelihoods for cooperatives/FUGs, 3) Facilitate involvement in international projects and programmes.</t>
  </si>
  <si>
    <t>May provide opportunity to increase production of eco-friendly products.</t>
  </si>
  <si>
    <t>1) Local govt shall support small scale production activity and employment in producing eco-friendly products by local entities, 2) Prioritise eco-friendly products in livelihoods interventions and microfinance.</t>
  </si>
  <si>
    <t>May provide opportunity to promote sustainable use of wood and non-timber forest products.</t>
  </si>
  <si>
    <t xml:space="preserve">1) Government shall expand number of local development funds and support local production activity, 2) Part of local development fund will be allocated to the small businesses 3) Seek support from the Global Environment Facility. </t>
  </si>
  <si>
    <t>Unclear why GEF mentioned above other programs.</t>
  </si>
  <si>
    <t>Equal involvement of local citizens is inadequate.</t>
  </si>
  <si>
    <t>Consider which citizens are most at risk of being excluded; especially local citizen who is not involved in FUG</t>
  </si>
  <si>
    <t>1) To emphasize the importance of collaboration of local people, the local government shall provide support in establishing groups and cooperatives. 2) Establish mechanisms and guidelines to ensure marginalised groups have access</t>
  </si>
  <si>
    <t>If linked to natural resources, risk of unequal access to PAM/interventions (e.g. some areas have more natural resources than others).</t>
  </si>
  <si>
    <t>For e.g., if linked to natural resources tax.</t>
  </si>
  <si>
    <t>Improve allocation of natural resources tax.</t>
  </si>
  <si>
    <t>Currently areas without natural resources do not receive natural resource tax allocation.</t>
  </si>
  <si>
    <t>Risk that microfinance or livelihood support could be used for unsustainable practices, e.g. increasing livestock numbers.</t>
  </si>
  <si>
    <t>1) Community should decide together what the livelihood support and microfinance can be used for, 2) Could place restriction on what support can be used for, 3) Monitoring of how funds are used, and environmental impacts of interventions.</t>
  </si>
  <si>
    <t>Opportunity for corruption can be created, e.g. local authorities in deciding how funds to be spent.</t>
  </si>
  <si>
    <t>1) Improve monitoring activity by local citizens and civil society, 2) Ensure use of criteria and transparent evaluation of tender process.</t>
  </si>
  <si>
    <t>Livelihood and household income  of herders and cooperatives, related with the tourism, will increase.</t>
  </si>
  <si>
    <t xml:space="preserve">Promote and support production and dairy processing by households, provide low-interest loans.  </t>
  </si>
  <si>
    <t>Conservation and regeneration of traditional attitude to nature of local community will be encouraged.</t>
  </si>
  <si>
    <t xml:space="preserve">Provide incentives to community for conservation and environmental management, e.g. removing garbage, for sightings of wildlife.  </t>
  </si>
  <si>
    <t>May improve local community and private sector cooperation.</t>
  </si>
  <si>
    <t>Illegal hunting incidents may increase, due to both tourists hunting and local people selling wildlife products to tourists.</t>
  </si>
  <si>
    <t>Local administration to improve patrol and inspection, with state budget as well as contribution from tourism revenues.</t>
  </si>
  <si>
    <t>Traditional nomadic culture may be lost due to people shifting from herding to new livelihoods.</t>
  </si>
  <si>
    <t xml:space="preserve">Waste will increase and drinking water quality will degrade. </t>
  </si>
  <si>
    <t>Apply new technology for improving waste management .</t>
  </si>
  <si>
    <t>Risk of increased disturbance in forests/other natural areas from tourists, or extraction of natural resources to support tourism (e.g. timber for building, NTFPs).</t>
  </si>
  <si>
    <t xml:space="preserve">Cost will be high because need to invest in improving infrastructure in remote areas. </t>
  </si>
  <si>
    <t xml:space="preserve">Planning should be developed in correlation with existing infrastructure. </t>
  </si>
  <si>
    <t>This may disadvantage some forest communities.</t>
  </si>
  <si>
    <t>With eco-friendly production increase income of local citizens will also be enhanced.</t>
  </si>
  <si>
    <t>Need to cite evidence and consider potential trade-offs with carbon objectives</t>
  </si>
  <si>
    <t>1) Forest units to provide training to forest user groups on how to implement natural regeneration; 2) Assess appropriate harvesting levels, with consideration of potential trade-offs with carbon storage and forest functions.</t>
  </si>
  <si>
    <t>Improved implementation of the Forest Cleaning Programme, due to increased demand for deadwood.</t>
  </si>
  <si>
    <t>Provide training to communities on sustainable harvesting of NTFPs and forest management plan provisions on NTFPs.</t>
  </si>
  <si>
    <t>Potentially eaning poor returns.</t>
  </si>
  <si>
    <t>1) Conduct market research on the potential product to find out consumer preferences, 2) Develop/apply standards for the products.</t>
  </si>
  <si>
    <t>For example, existing Mongolian product standards.</t>
  </si>
  <si>
    <t xml:space="preserve">Insufficient access among target groups to cutting-edge techniques, technology. </t>
  </si>
  <si>
    <t>Illegal utilization of non-timber forest products may increase, degrading the NTFPs resources.</t>
  </si>
  <si>
    <t>Conduct inspection and monitoring with participation of civil society.</t>
  </si>
  <si>
    <t>Integrated and coordinated  governance will be required.</t>
  </si>
  <si>
    <t>For example, would involve forest sector, Ministry of Social Protection, Dept of Industry, and private sector. Partly an operational risk.</t>
  </si>
  <si>
    <t xml:space="preserve">Involvement of citizens will be improved in protection of pastureland. </t>
  </si>
  <si>
    <t xml:space="preserve">Introduce scheduled pastureland management mechanism. </t>
  </si>
  <si>
    <t>Meaning using certain pasture areas at certain times.</t>
  </si>
  <si>
    <t>Capacity of local herder groups in pasture management will improve.</t>
  </si>
  <si>
    <t>Local govt should conduct training for herders (PUGs) on efficient utilization of pastureland.</t>
  </si>
  <si>
    <t>Local government shall provide financial and non-financial support in increasing crop yield of forage/fodder farming.</t>
  </si>
  <si>
    <t>Risk that some groups/people may not have same access to opportunities provided by the PAM.</t>
  </si>
  <si>
    <t>Income and livelihood of herders and farmers will improve.</t>
  </si>
  <si>
    <t>Meat quality and food safety will improve.</t>
  </si>
  <si>
    <t xml:space="preserve">The Government should intensify action on improving health of livestock. </t>
  </si>
  <si>
    <t>Intensified livestock farming will develop.</t>
  </si>
  <si>
    <t>Noting this may be a risk for land degradation in intensified grazing areas.</t>
  </si>
  <si>
    <t>Improved pastureland management will allow grassland to regenerate, reducing land degradation.</t>
  </si>
  <si>
    <t>Government should provide incentives (financial and in-kind)  to PUGs to implement improved pasture management.</t>
  </si>
  <si>
    <t>If Law on pastureland management was approved by the Government, this PAM could help improve implementation of law.</t>
  </si>
  <si>
    <t xml:space="preserve">1) Should advocate to govt to pass the Law on Pastureland Management, 2) Carry out law enforcement with public involvement, promote laws in local areas, monitor its implementation </t>
  </si>
  <si>
    <t>May help in implementation of Mongolia's policies and programs on land degradation and desertification.</t>
  </si>
  <si>
    <t>Provide support to the Government in achieving goals such as to develop international cooperation, improving food safety in accordance to the international standards (e.g. improving veterinary standards).</t>
  </si>
  <si>
    <t>Noting current restrictions on exports of Mongolian livestock.</t>
  </si>
  <si>
    <t xml:space="preserve">Could contribute to increased exports of livestock products to the foreign markets, providing they can meet international requirements. </t>
  </si>
  <si>
    <t xml:space="preserve">Some local people, e.g. with more livestock, will get preference  and benefit more. </t>
  </si>
  <si>
    <t>Need more information on pasture management plans.</t>
  </si>
  <si>
    <t>Improved pasture management techniques may restrict some herders access to pasture and lead to hardship.</t>
  </si>
  <si>
    <t>If livestock becomes more valuable, numbers may still increase. Wherever water resources is poor, pastureland degradation will occur.</t>
  </si>
  <si>
    <t>Utilize surface water resources to create ponds and small lakes for livestock.</t>
  </si>
  <si>
    <t xml:space="preserve">As a result of climate change, livestock food scarcity has been observed; in the future some areas may not be suitable for livestock. </t>
  </si>
  <si>
    <t>1) Conduct training for local citizens on growing/farming forage crops; 2) Assess climate change resilience of the pasture and livestock interventions.</t>
  </si>
  <si>
    <t>Less pastureland available for grazing, affecting wider land management.</t>
  </si>
  <si>
    <t>1) Intensify forage crop farming, so less grazing land is needed, 2) Improve participation in land use planning, especially with FUGs and PUGs together.</t>
  </si>
  <si>
    <t>Partly an operational risk; also a risk of maladaptation.</t>
  </si>
  <si>
    <t xml:space="preserve">Local community shall be involved in natural regeneration and conservation process. </t>
  </si>
  <si>
    <t>1) Forest units to conduct training on saxual forest regeneration for FUGs and PUGs, 2) Establish user groups and cooperatives, and small nurseries as a basis of agroforestry.</t>
  </si>
  <si>
    <t>By participating in natural regeneration process, local people will have an opportunity to improve their knowledge and ability in dryland forest management and regeneration.</t>
  </si>
  <si>
    <r>
      <t>Biodiversity will increase (desert cistanche, shrub, grassy plants will increase</t>
    </r>
    <r>
      <rPr>
        <b/>
        <sz val="11"/>
        <rFont val="Arial"/>
        <family val="2"/>
      </rPr>
      <t>).</t>
    </r>
  </si>
  <si>
    <t>Relevant to safeguard a - support to CBD commitments</t>
  </si>
  <si>
    <t>Regeneration of saxaul growth will stimulate growth of other plants in its surrounding area.</t>
  </si>
  <si>
    <t xml:space="preserve">1) Prioritise oases for protection and regeneration. 2) Support maintenance of regenerating areas. </t>
  </si>
  <si>
    <t>Protection from the soil degradation and sand movement will improve and soil fertility will be enhanced.</t>
  </si>
  <si>
    <t>Investigate methods for reducing dryland soil erosion and apply in Mongolia, e.g. plant grids from China.</t>
  </si>
  <si>
    <t>Capacity of forest professional organizations specialised in saxual regeneration will be enhanced.</t>
  </si>
  <si>
    <t>If there is a lot of saxual growth, gerbils and damaging insects that feed on saxual will increase.</t>
  </si>
  <si>
    <t>Shall conduct action against gerbil breeding (acclimate animals that hunts  gerbils, put traps, pits etc).</t>
  </si>
  <si>
    <t>Climate change impacts such as increased dryness and air temperature and reduction of precipitation can retard natural regeneration process, affecting the ability of PAM to contribute to adaptation.</t>
  </si>
  <si>
    <r>
      <t>1) Support natural regeneration and  create irrigation system, 2) Assess climate change resilience of the interventions</t>
    </r>
    <r>
      <rPr>
        <b/>
        <sz val="11"/>
        <rFont val="Arial"/>
        <family val="2"/>
      </rPr>
      <t xml:space="preserve"> </t>
    </r>
  </si>
  <si>
    <t>Partly an operational risk but also affects potential adaptation impact.</t>
  </si>
  <si>
    <t>Objectives of the PAM may conflict with current pastureland arrangement, as the legal environment is not adequate to regulate designation of areas for pastureland and its restriction.</t>
  </si>
  <si>
    <t xml:space="preserve">1) Local government shall take measures on conducting contract with local citizens on use of pastureland, including consulting, organizing meetings and workshops, 2) Implement and finance specific projects and programmes on livelihoods for herders, 3) Promote land custodianship and disseminate information on benefits for local community. </t>
  </si>
  <si>
    <t>Water supply will improve in Gobi regions, which will stimulate small, medium entrepreneurship and agri-farming activity.</t>
  </si>
  <si>
    <t>Noting that risks of overuse by industry will also need to be considered/monitored. Also need to refer to evidence on potential for water sources improvement from forest management.</t>
  </si>
  <si>
    <t>1) Define and delegate right type of economic entity and activities in correlation to water source, 2. Ensure monitoring framework covers risks of overuse by economic activities.</t>
  </si>
  <si>
    <t>Moisture in soil will increase.</t>
  </si>
  <si>
    <t>Organize and promote training on water collecting practices to tackle desertification among local community.</t>
  </si>
  <si>
    <t>Combine protection with tree planting  and regeneration around water sources.</t>
  </si>
  <si>
    <t>Water resources of headwaters and oases may increase.</t>
  </si>
  <si>
    <t>Implementation of saxaul forest management plans will improve.</t>
  </si>
  <si>
    <t>If there is more protection of water sources, land use will be restricted and lack of water sources will bring challenges to herders.</t>
  </si>
  <si>
    <t>Some water sources are already protected.</t>
  </si>
  <si>
    <t>1) In the surrounding area to the water sources, if the water supply is scarce, additional water sources such as deep well can be created, so that the areas for local residents will not decrease, 2) Plant saxaul and other plants as food sources for livestock.</t>
  </si>
  <si>
    <t>Currently local residents can establish wells with permission from local govt.</t>
  </si>
  <si>
    <t>In areas where water sources improve, agriculture and small businesses may expand, leading to land degradation.</t>
  </si>
  <si>
    <t>PAM may require conditions/ restrictions on water utilization (so that it is appropriate, sustainable).</t>
  </si>
  <si>
    <t>1) Raise public awareness in dryland areas on sustainable water use, 2) To prepare for PAM, conduct research on water budget, providing basis for decisions on water use if needed.</t>
  </si>
  <si>
    <t>May provide opportunity to improve fuelwood consumption approach, including use of alternative fuel sources such as wood pellet, biofuel etc, and promotion of energy saving.</t>
  </si>
  <si>
    <t>1) Organize training on technologies to produce fuel from the livestock manure, dung.  2) Plant sand shrubs for utilization as a fuel. 3) Government to support solar energy utilization.</t>
  </si>
  <si>
    <t>1) Involve local people in saxual forest restoration; 2) Assess sustainable harvesting levels in relation to land degradation.</t>
  </si>
  <si>
    <t xml:space="preserve">Though if sustainable harvesting extends to new, previously undisturbed areas, may see risk of increased degradation. </t>
  </si>
  <si>
    <t>Saxual forest density will increase, leading to improved habitat for biodiversity.</t>
  </si>
  <si>
    <t>Need to show link between sustainable harvesting and increased density of saxaul.</t>
  </si>
  <si>
    <t>Threat of illegal utilization of fuelwood might increase.</t>
  </si>
  <si>
    <t>Improve alternative fuel product options.</t>
  </si>
  <si>
    <t>Support economic entities, forest cooperatives in producing alternative fuel.</t>
  </si>
  <si>
    <t>Resolve financial problems of the public budget-dependent, energy-consumption-based organizations (e.g. heating suppliers) so they have capital to shift to solar energy.</t>
  </si>
  <si>
    <t>By restricting consumption through sustainable utilization, the fuel consumption management measures may cause fuel price to increase.</t>
  </si>
  <si>
    <t>In other areas, forest fuelwood consumption will increase (risk for displacement).</t>
  </si>
  <si>
    <t>Conduct control and monitoring with support from civil society, especially in areas without the sustainable fuelwood PAM.</t>
  </si>
  <si>
    <t>And potentially on carbons stocks.</t>
  </si>
  <si>
    <t xml:space="preserve">People will be encouraged to use fuelwood, rather than shifting to new types of energy. </t>
  </si>
  <si>
    <t>Include support for fuelwood alternatives as part of this PAM.</t>
  </si>
  <si>
    <t>Local livelihood and income level will increase, especially for local people/herders and Environment User Groups.</t>
  </si>
  <si>
    <t>EUGs focus on improving livelihoods and natural resource management.</t>
  </si>
  <si>
    <t>Increase number of local development funds to increase support for livelihood activities.</t>
  </si>
  <si>
    <t>By expanding state budget for supporting SMEs, increase support to agroforestry businesses.</t>
  </si>
  <si>
    <t>Ministry of Food, Agriculture &amp; Light Industry is responsible for SME support.</t>
  </si>
  <si>
    <t xml:space="preserve">Knowledge and understanding of local people on agroforestry will improve. </t>
  </si>
  <si>
    <t xml:space="preserve">Organize training for local community on agroforestry development. </t>
  </si>
  <si>
    <t xml:space="preserve">Local residents will gain knowledge and understanding on environment protection, and will recognize advantage of non-timber forest product usage.  </t>
  </si>
  <si>
    <t>Organize training and develop guideline, recommendation on how to improve livelihood by using non-timber forest products.</t>
  </si>
  <si>
    <t>Medicinal herbs and other useful plant source, which grow in saxaul area, will increase.</t>
  </si>
  <si>
    <t>Increase of SMEs will expand income flowing to the local budget through taxes, permits and loan repayments (opportunity to produce non-timber forest products, medicinal herbs).</t>
  </si>
  <si>
    <t>Local government will make decision to support the SME development, including financial support from the local budget and tax exemption methods.</t>
  </si>
  <si>
    <t>Currently user groups receive more favourable incentives (e.g. soft loans) from local development than SMEs.</t>
  </si>
  <si>
    <t>Opportunity to improve regulations on harvesting and processing NTFPs and medicinal plants.</t>
  </si>
  <si>
    <t>Regulation exists but can improve list of plants and provisions on harvesting seasons.</t>
  </si>
  <si>
    <t>Develop regulation on usage of medicinal herbs adjusted to the local conditions. For instance: liquorice planting can be one of the income source.</t>
  </si>
  <si>
    <t xml:space="preserve">Restricted opportunity for poor households to participate in the activity, due to lack of start-up capital. </t>
  </si>
  <si>
    <t>Implement a policy to support poor households, provide them with trainings.</t>
  </si>
  <si>
    <t>Increased land utilization will lead to land disputes.</t>
  </si>
  <si>
    <t xml:space="preserve">Consumption of chemical fertilisers may increase. </t>
  </si>
  <si>
    <t>Mainly applies to vegetable crops.</t>
  </si>
  <si>
    <t>1) Improve understanding on adverse impacts of chemicals, and provisions of Law on Chemicals, 2) Promote value of eco-products to consumers.</t>
  </si>
  <si>
    <t>1) In accordance to the international legal framework (convention joined by Mongolia) grow appropriate plants, 2) First carry out analysis of market and viability.</t>
  </si>
  <si>
    <t>1) Implement forest restoration activities through FUGs, 2) Assess opportunities for other social groups to access job opportunities.</t>
  </si>
  <si>
    <t>May reduce desertification (reducing sand movement, decrease soil erosion).</t>
  </si>
  <si>
    <t>1) Give protection role to local people hand to improve monitoring and controlling, in order to protect reforested areas, 2) Assess vulnerability of locations to climate change/extremes and plan reforestation where may be most adaptation benefit and most long-term feasibility.</t>
  </si>
  <si>
    <t>Habitat for biodiversity will expand; if reforested areas get more protection, biodiversity will also be better protected.</t>
  </si>
  <si>
    <t xml:space="preserve">Provide information and knowledge for residents on local biodiversity. </t>
  </si>
  <si>
    <t xml:space="preserve">Capacity building of local people and forest professional organization (those specialising in saxaul) will gain more experience on regeneration. </t>
  </si>
  <si>
    <t>Public involvement, i.e. participation of local citizens, may be inadequate.</t>
  </si>
  <si>
    <t xml:space="preserve">Organize consistent trainings for local residents, encourage active participants by rewarding financial incentives, organize events for public, promote best practices. </t>
  </si>
  <si>
    <t>Operational risk; consider need for climate information too.</t>
  </si>
  <si>
    <t>Present the desertification map to local people, and provide them with information of regenerated saxaul forest areas, ensure transparency of information on reforestation of saxaul forests.</t>
  </si>
  <si>
    <t>During the regeneration of saxaul forest activity, pastureland area will decrease.</t>
  </si>
  <si>
    <t xml:space="preserve">Conduct appropriate animal husbandry in accordance to the given area's capacity. </t>
  </si>
  <si>
    <t>Wildlife habitat will change, and fences for protecting regenerated areas may restrict wildlife movement.</t>
  </si>
  <si>
    <t>Conduct research and implement actions for reducing pests distribution (collections methods and monitoring).</t>
  </si>
  <si>
    <t xml:space="preserve">Outbreak of pest insects, due to more saxaul as feed for pests. </t>
  </si>
  <si>
    <t>Link this PAM to agroforestry, allowing people to grow vegetables/NTFPs in reforested areas in exchange for protection and maintenance.</t>
  </si>
  <si>
    <t xml:space="preserve">Develop plan on protecting regenerated areas and reflect specific financing to the local budget. </t>
  </si>
  <si>
    <t>Jobs for local area unemployed citizens, herders and FUGs will increase (in harvesting and wood processing and carpentry).</t>
  </si>
  <si>
    <t>Increase people's participation in order to increase jobs for citizens in local area, and conduct qualification training on wood harvesting for local unemployed people by vocational education training centers; assess whether target groups will have equal opportunity/access to jobs.</t>
  </si>
  <si>
    <t>Income of economic entities and forest user and herder groups in the wood processing and logging sector will increase.</t>
  </si>
  <si>
    <t xml:space="preserve">Balance of forest ecological system will be maintained and forest productivity will improve, due to use of sustainable harvesting techniques. </t>
  </si>
  <si>
    <t>Refer to evidence for the potential benefits of increased harvesting.</t>
  </si>
  <si>
    <t xml:space="preserve">1) Improve logging techniques, equipment and methods, and train people to professional standard. 2) Assess appropriate harvesting levels and potential trade-offis with carbon storage and other forest functions. </t>
  </si>
  <si>
    <t>Collaboration and linkages between wood processing, logging sector and forest user groups will improve, e.g. reducing conflict between FUGs and economic entities.</t>
  </si>
  <si>
    <t>Currently agreements for harvesting are between economic entities and FUGs, coordinated by forest units.</t>
  </si>
  <si>
    <t xml:space="preserve">Sustainable forest management plan implementation will be improved in forest areas under FUG contracts, as they will have more incentive and funds to implement the plan. </t>
  </si>
  <si>
    <t>I.e. through negative impacts on watersheds; may depend  on location.</t>
  </si>
  <si>
    <t xml:space="preserve">1) Create a fund with income from  wood processing factories, logging entities and forest user groups, and use this fund for reforestation and restoration activities.  2) 2) Assess appropriate harvesting levels and potential trade-offis with carbon storage and other forest functions.  </t>
  </si>
  <si>
    <t xml:space="preserve">1) Renew/upgrade equipment, techniques and technologies of wood processing to reduce waste, and to reuse waste from wood processing; exempt this advanced technology from customs duties, 2) Improve capacity of workers and train them in dual vocations, i.e. planting as well as logging.     </t>
  </si>
  <si>
    <t>Vocational education centers are already training people in dual vocations.</t>
  </si>
  <si>
    <r>
      <t>Local people to monitor whether decisions and resolutions on forest utilisation of local admin</t>
    </r>
    <r>
      <rPr>
        <sz val="11"/>
        <rFont val="Arial"/>
        <family val="2"/>
      </rPr>
      <t>istration were made in accordance with the law, and provide information transparently to the public.</t>
    </r>
  </si>
  <si>
    <t>Local people are sometimes involved in this kind of monitoring.</t>
  </si>
  <si>
    <t>Need to refer to envidence and base on understanding trade-offs vs benefits for carbon, and on location of PAM (e.g. in previously used or previously undisturbed forest).</t>
  </si>
  <si>
    <t>Over-harvesting may increase, leading to forest degradation.</t>
  </si>
  <si>
    <t>Permits may be issued by local government without consideration of the amount appropriate for sustainable harvesting.</t>
  </si>
  <si>
    <t xml:space="preserve">Improve forest management plans to include sustainable harvesting, with optimal harvesting amounts based on research.  </t>
  </si>
  <si>
    <t>Key gap in implementation of forest law and other regulations is lack of monitoring.</t>
  </si>
  <si>
    <t>Quality and prices for wood products will increase.</t>
  </si>
  <si>
    <t>Wood and wooden products price will increase, pricing them out of the market.</t>
  </si>
  <si>
    <t xml:space="preserve">To increase renewable energy sources in the local areas where the activity will be implemented. </t>
  </si>
  <si>
    <t>Poor and disadvantaged people will have less opportunity to attend training, due to fees and no time spare for training.</t>
  </si>
  <si>
    <t>1) Vocational education centers should provide free training, tailored to disadvantaged groups, 2) Local Labour Bureau and Forest Units should cooperate to arrange training and link trainees to the job market, with collaboration of private sector.</t>
  </si>
  <si>
    <t xml:space="preserve">Wooden products types and supply will increase. </t>
  </si>
  <si>
    <t>In local areas, jobs for local unemployed people, herders and FUG members will increase (through increase in harvesting and processing units).</t>
  </si>
  <si>
    <t>Provide training to unemployed people on wood harvesting by vocational education centers.</t>
  </si>
  <si>
    <t xml:space="preserve">Wood raw materials utilisation will improve (wood will be utilized holistically, all parts of wood will be used - tree top, stubble, leaves, needle leaf and resin). </t>
  </si>
  <si>
    <t>Waste management (not just wood waste) will improve, due to better logistics and cooperation on waste management in industrial centers.</t>
  </si>
  <si>
    <t>Forest units to organise regular trainings on wood processing for economic entities, FUG members and administrative officers involved in the industrial centers.</t>
  </si>
  <si>
    <t>The industrial centres may be more resilient to shocks, economic cycles etc.</t>
  </si>
  <si>
    <t xml:space="preserve">Conflicts and disputes will arise between economic entities and FUGs over harvesting, e.g. economic entities usually get higher quality timber, while FUGs left with deadwood. </t>
  </si>
  <si>
    <t>Government should improve implementation of Forest Cleaning so that FUGs can earn funds from forest cleaning and purchase other timber form economic entities at low cost.</t>
  </si>
  <si>
    <t>Income will increase for economic entities.</t>
  </si>
  <si>
    <t>Establish centralised wood products markets in urban areas, to bring them close to the consumer market.</t>
  </si>
  <si>
    <t>Local budget revenues will increase through taxes from economic entities.</t>
  </si>
  <si>
    <t>Local government should provide incentives to those entities who are 'good' tax payers, i.e. high amounts and regularly.</t>
  </si>
  <si>
    <t>Depending on technological cost smaller producers (home production) will be constrained.</t>
  </si>
  <si>
    <t>1) Logging entities to build their capacity and introduce forest eco-system friendly technologies 2) Logging entities that do carry out forest rehabilitation as per the law should lose their license or be excluded from bidding for harvesting.</t>
  </si>
  <si>
    <t>Replanting by logging companies is required by law (often hire another company to do replanting), but most still do not meet the requirement.</t>
  </si>
  <si>
    <t>As part of PAM design, should include some explicit consideration of climate change vulnerabilities of ecosystems and measures needed to decrease these, based on evidence. Natural regeneration likely increases resilience; but fire management may be more complicated (e.g. complete suppression can increase risk of serious burns).</t>
  </si>
  <si>
    <t xml:space="preserve">Need to specify where/who to leverage funds from </t>
  </si>
</sst>
</file>

<file path=xl/styles.xml><?xml version="1.0" encoding="utf-8"?>
<styleSheet xmlns="http://schemas.openxmlformats.org/spreadsheetml/2006/main" xmlns:mc="http://schemas.openxmlformats.org/markup-compatibility/2006" xmlns:x14ac="http://schemas.microsoft.com/office/spreadsheetml/2009/9/ac" mc:Ignorable="x14ac">
  <fonts count="5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i/>
      <sz val="11"/>
      <color rgb="FFFF0000"/>
      <name val="Calibri"/>
      <family val="2"/>
      <scheme val="minor"/>
    </font>
    <font>
      <b/>
      <i/>
      <sz val="11"/>
      <color theme="1"/>
      <name val="Calibri"/>
      <family val="2"/>
      <scheme val="minor"/>
    </font>
    <font>
      <i/>
      <sz val="11"/>
      <color theme="1"/>
      <name val="Calibri"/>
      <family val="2"/>
      <scheme val="minor"/>
    </font>
    <font>
      <sz val="11"/>
      <name val="Calibri"/>
      <family val="2"/>
      <scheme val="minor"/>
    </font>
    <font>
      <i/>
      <sz val="11"/>
      <name val="Calibri"/>
      <family val="2"/>
      <scheme val="minor"/>
    </font>
    <font>
      <b/>
      <sz val="11"/>
      <name val="Calibri"/>
      <family val="2"/>
      <scheme val="minor"/>
    </font>
    <font>
      <b/>
      <sz val="12"/>
      <name val="Calibri"/>
      <family val="2"/>
      <scheme val="minor"/>
    </font>
    <font>
      <b/>
      <sz val="16"/>
      <color rgb="FF000000"/>
      <name val="Arial"/>
      <family val="2"/>
    </font>
    <font>
      <b/>
      <sz val="11"/>
      <color theme="1"/>
      <name val="Arial"/>
      <family val="2"/>
    </font>
    <font>
      <b/>
      <sz val="14"/>
      <color rgb="FF000000"/>
      <name val="Calibri"/>
      <family val="2"/>
      <scheme val="minor"/>
    </font>
    <font>
      <b/>
      <sz val="11"/>
      <color rgb="FF000000"/>
      <name val="Calibri"/>
      <family val="2"/>
      <scheme val="minor"/>
    </font>
    <font>
      <sz val="11"/>
      <color rgb="FF000000"/>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b/>
      <sz val="11"/>
      <name val="Arial"/>
      <family val="2"/>
    </font>
    <font>
      <sz val="11"/>
      <color rgb="FF0070C0"/>
      <name val="Arial"/>
      <family val="2"/>
    </font>
    <font>
      <b/>
      <sz val="11"/>
      <color rgb="FF0070C0"/>
      <name val="Arial"/>
      <family val="2"/>
    </font>
    <font>
      <b/>
      <sz val="9"/>
      <color indexed="81"/>
      <name val="Tahoma"/>
      <family val="2"/>
    </font>
    <font>
      <u/>
      <sz val="11"/>
      <name val="Arial"/>
      <family val="2"/>
    </font>
    <font>
      <sz val="11"/>
      <color rgb="FFFF0000"/>
      <name val="Calibri"/>
      <family val="2"/>
      <scheme val="minor"/>
    </font>
    <font>
      <sz val="9"/>
      <color indexed="81"/>
      <name val="Tahoma"/>
      <family val="2"/>
    </font>
    <font>
      <sz val="11"/>
      <color rgb="FFCC0099"/>
      <name val="Arial"/>
      <family val="2"/>
    </font>
    <font>
      <sz val="11"/>
      <color rgb="FFCC00CC"/>
      <name val="Arial"/>
      <family val="2"/>
    </font>
    <font>
      <i/>
      <sz val="11"/>
      <color theme="1"/>
      <name val="Arial"/>
      <family val="2"/>
    </font>
    <font>
      <sz val="11"/>
      <color rgb="FF92D050"/>
      <name val="Calibri"/>
      <family val="2"/>
      <scheme val="minor"/>
    </font>
    <font>
      <b/>
      <sz val="11"/>
      <color rgb="FF66FF33"/>
      <name val="Arial"/>
      <family val="2"/>
    </font>
    <font>
      <b/>
      <sz val="11"/>
      <color rgb="FF00B0F0"/>
      <name val="Arial"/>
      <family val="2"/>
    </font>
    <font>
      <sz val="11"/>
      <color rgb="FF00B0F0"/>
      <name val="Calibri"/>
      <family val="2"/>
      <scheme val="minor"/>
    </font>
    <font>
      <b/>
      <i/>
      <sz val="12"/>
      <color rgb="FF000000"/>
      <name val="Arial"/>
      <family val="2"/>
    </font>
    <font>
      <b/>
      <sz val="14"/>
      <color theme="1"/>
      <name val="Arial"/>
      <family val="2"/>
    </font>
    <font>
      <i/>
      <sz val="11"/>
      <color rgb="FFFF0000"/>
      <name val="Arial"/>
      <family val="2"/>
    </font>
    <font>
      <sz val="11"/>
      <color theme="9" tint="-0.249977111117893"/>
      <name val="Arial"/>
      <family val="2"/>
    </font>
    <font>
      <b/>
      <sz val="11"/>
      <color theme="9" tint="-0.249977111117893"/>
      <name val="Arial"/>
      <family val="2"/>
    </font>
    <font>
      <b/>
      <sz val="10"/>
      <color theme="9" tint="-0.249977111117893"/>
      <name val="Arial"/>
      <family val="2"/>
    </font>
    <font>
      <sz val="14"/>
      <color theme="1"/>
      <name val="Arial"/>
      <family val="2"/>
    </font>
    <font>
      <b/>
      <sz val="12"/>
      <color rgb="FFC00000"/>
      <name val="Calibri"/>
      <family val="2"/>
      <scheme val="minor"/>
    </font>
    <font>
      <u/>
      <sz val="11"/>
      <color theme="1"/>
      <name val="Calibri"/>
      <family val="2"/>
      <scheme val="minor"/>
    </font>
    <font>
      <i/>
      <sz val="12"/>
      <color theme="1"/>
      <name val="Calibri"/>
      <family val="2"/>
      <scheme val="minor"/>
    </font>
    <font>
      <sz val="12"/>
      <color theme="1"/>
      <name val="Calibri"/>
      <family val="2"/>
      <scheme val="minor"/>
    </font>
    <font>
      <sz val="12"/>
      <color rgb="FFCC0099"/>
      <name val="Calibri"/>
      <family val="2"/>
      <scheme val="minor"/>
    </font>
    <font>
      <sz val="11"/>
      <color rgb="FF0070C0"/>
      <name val="Calibri"/>
      <family val="2"/>
      <scheme val="minor"/>
    </font>
    <font>
      <b/>
      <sz val="14"/>
      <color theme="9" tint="-0.249977111117893"/>
      <name val="Calibri"/>
      <family val="2"/>
      <scheme val="minor"/>
    </font>
    <font>
      <b/>
      <u/>
      <sz val="14"/>
      <color theme="9" tint="-0.249977111117893"/>
      <name val="Calibri"/>
      <family val="2"/>
      <scheme val="minor"/>
    </font>
    <font>
      <sz val="11"/>
      <color rgb="FF92D050"/>
      <name val="Arial"/>
      <family val="2"/>
    </font>
  </fonts>
  <fills count="11">
    <fill>
      <patternFill patternType="none"/>
    </fill>
    <fill>
      <patternFill patternType="gray125"/>
    </fill>
    <fill>
      <patternFill patternType="solid">
        <fgColor theme="4"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4" tint="-0.249977111117893"/>
        <bgColor indexed="64"/>
      </patternFill>
    </fill>
    <fill>
      <patternFill patternType="solid">
        <fgColor rgb="FF92D050"/>
        <bgColor indexed="64"/>
      </patternFill>
    </fill>
    <fill>
      <patternFill patternType="solid">
        <fgColor rgb="FF66FF33"/>
        <bgColor indexed="64"/>
      </patternFill>
    </fill>
  </fills>
  <borders count="17">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auto="1"/>
      </right>
      <top/>
      <bottom/>
      <diagonal/>
    </border>
    <border>
      <left style="thin">
        <color indexed="64"/>
      </left>
      <right/>
      <top/>
      <bottom/>
      <diagonal/>
    </border>
  </borders>
  <cellStyleXfs count="1">
    <xf numFmtId="0" fontId="0" fillId="0" borderId="0"/>
  </cellStyleXfs>
  <cellXfs count="452">
    <xf numFmtId="0" fontId="0" fillId="0" borderId="0" xfId="0"/>
    <xf numFmtId="0" fontId="1" fillId="0" borderId="0" xfId="0" applyFont="1"/>
    <xf numFmtId="0" fontId="2" fillId="0" borderId="0" xfId="0" applyFont="1"/>
    <xf numFmtId="0" fontId="3" fillId="0" borderId="0" xfId="0" applyFont="1"/>
    <xf numFmtId="0" fontId="4" fillId="0" borderId="0" xfId="0" applyFont="1" applyFill="1"/>
    <xf numFmtId="0" fontId="0" fillId="0" borderId="2" xfId="0" applyBorder="1"/>
    <xf numFmtId="0" fontId="0" fillId="0" borderId="3" xfId="0" applyBorder="1"/>
    <xf numFmtId="0" fontId="0" fillId="0" borderId="1" xfId="0" applyBorder="1"/>
    <xf numFmtId="0" fontId="6" fillId="0" borderId="1" xfId="0" applyFont="1" applyBorder="1" applyAlignment="1">
      <alignment wrapText="1"/>
    </xf>
    <xf numFmtId="0" fontId="1" fillId="0" borderId="0" xfId="0" applyFont="1" applyAlignment="1">
      <alignment vertical="center" wrapText="1"/>
    </xf>
    <xf numFmtId="0" fontId="4" fillId="0" borderId="0" xfId="0" applyFont="1"/>
    <xf numFmtId="0" fontId="0" fillId="0" borderId="2" xfId="0" applyBorder="1" applyAlignment="1">
      <alignment wrapText="1"/>
    </xf>
    <xf numFmtId="0" fontId="0" fillId="0" borderId="0" xfId="0" applyFont="1" applyAlignment="1">
      <alignment wrapText="1"/>
    </xf>
    <xf numFmtId="0" fontId="1" fillId="0" borderId="2" xfId="0" applyFont="1" applyBorder="1" applyAlignment="1">
      <alignment horizontal="left" vertical="center" wrapText="1"/>
    </xf>
    <xf numFmtId="0" fontId="0" fillId="0" borderId="2" xfId="0" applyFill="1" applyBorder="1" applyAlignment="1">
      <alignment wrapText="1"/>
    </xf>
    <xf numFmtId="0" fontId="8" fillId="0" borderId="1" xfId="0" applyFont="1" applyBorder="1" applyAlignment="1">
      <alignment wrapText="1"/>
    </xf>
    <xf numFmtId="0" fontId="7" fillId="0" borderId="2" xfId="0" applyFont="1" applyBorder="1" applyAlignment="1">
      <alignment horizontal="left" vertical="center" wrapText="1"/>
    </xf>
    <xf numFmtId="0" fontId="7" fillId="0" borderId="2" xfId="0" applyFont="1" applyBorder="1" applyAlignment="1">
      <alignment wrapText="1"/>
    </xf>
    <xf numFmtId="0" fontId="7" fillId="0" borderId="0" xfId="0" applyFont="1" applyAlignment="1">
      <alignment wrapText="1"/>
    </xf>
    <xf numFmtId="0" fontId="7" fillId="0" borderId="1" xfId="0" applyFont="1" applyBorder="1"/>
    <xf numFmtId="0" fontId="7" fillId="0" borderId="0" xfId="0" applyFont="1"/>
    <xf numFmtId="0" fontId="7" fillId="0" borderId="2" xfId="0" applyFont="1" applyBorder="1"/>
    <xf numFmtId="0" fontId="7" fillId="0" borderId="3" xfId="0" applyFont="1" applyBorder="1"/>
    <xf numFmtId="0" fontId="11" fillId="0" borderId="0" xfId="0" applyFont="1" applyAlignment="1">
      <alignment horizontal="left" vertical="center"/>
    </xf>
    <xf numFmtId="0" fontId="7" fillId="0" borderId="2" xfId="0" applyFont="1" applyBorder="1" applyAlignment="1">
      <alignment vertical="center" wrapText="1"/>
    </xf>
    <xf numFmtId="0" fontId="7" fillId="0" borderId="0" xfId="0" applyFont="1" applyAlignment="1">
      <alignment vertical="top" wrapText="1"/>
    </xf>
    <xf numFmtId="0" fontId="0" fillId="5" borderId="2" xfId="0" applyFill="1" applyBorder="1" applyAlignment="1">
      <alignment vertical="top" wrapText="1"/>
    </xf>
    <xf numFmtId="0" fontId="0" fillId="0" borderId="2" xfId="0" applyBorder="1" applyAlignment="1">
      <alignment vertical="top" wrapText="1"/>
    </xf>
    <xf numFmtId="0" fontId="7" fillId="5" borderId="2" xfId="0" applyFont="1" applyFill="1" applyBorder="1" applyAlignment="1">
      <alignment vertical="center" wrapText="1"/>
    </xf>
    <xf numFmtId="0" fontId="7" fillId="0" borderId="0" xfId="0" applyFont="1" applyAlignment="1">
      <alignment horizontal="left" vertical="top" wrapText="1"/>
    </xf>
    <xf numFmtId="0" fontId="1" fillId="0" borderId="0" xfId="0" applyFont="1" applyAlignment="1">
      <alignment horizontal="justify" vertical="center" wrapText="1"/>
    </xf>
    <xf numFmtId="0" fontId="1" fillId="0" borderId="13" xfId="0" applyFont="1" applyBorder="1" applyAlignment="1">
      <alignment vertical="center" wrapText="1"/>
    </xf>
    <xf numFmtId="0" fontId="13" fillId="0" borderId="0" xfId="0" applyFont="1"/>
    <xf numFmtId="0" fontId="14" fillId="0" borderId="0" xfId="0" applyFont="1" applyAlignment="1">
      <alignment vertical="center" wrapText="1"/>
    </xf>
    <xf numFmtId="0" fontId="12" fillId="2" borderId="0" xfId="0" applyFont="1" applyFill="1"/>
    <xf numFmtId="0" fontId="12" fillId="0" borderId="14" xfId="0" applyFont="1" applyFill="1" applyBorder="1" applyAlignment="1">
      <alignment horizontal="center" vertical="center" wrapText="1"/>
    </xf>
    <xf numFmtId="0" fontId="16" fillId="0" borderId="14" xfId="0" applyFont="1" applyBorder="1" applyAlignment="1">
      <alignment horizontal="left" vertical="top" wrapText="1"/>
    </xf>
    <xf numFmtId="0" fontId="16" fillId="0" borderId="14" xfId="0" applyFont="1" applyBorder="1"/>
    <xf numFmtId="0" fontId="16" fillId="0" borderId="14" xfId="0" applyFont="1" applyBorder="1" applyAlignment="1">
      <alignment horizontal="center" vertical="center"/>
    </xf>
    <xf numFmtId="0" fontId="16" fillId="0" borderId="14" xfId="0" applyFont="1" applyBorder="1" applyAlignment="1">
      <alignment wrapText="1"/>
    </xf>
    <xf numFmtId="0" fontId="17" fillId="0" borderId="14" xfId="0" applyFont="1" applyBorder="1" applyAlignment="1">
      <alignment wrapText="1"/>
    </xf>
    <xf numFmtId="0" fontId="12" fillId="4" borderId="14" xfId="0" applyFont="1" applyFill="1" applyBorder="1"/>
    <xf numFmtId="0" fontId="16" fillId="0" borderId="14" xfId="0" applyFont="1" applyBorder="1" applyAlignment="1">
      <alignment vertical="top"/>
    </xf>
    <xf numFmtId="0" fontId="16" fillId="0" borderId="14" xfId="0" applyFont="1" applyBorder="1" applyAlignment="1">
      <alignment vertical="center" wrapText="1"/>
    </xf>
    <xf numFmtId="0" fontId="16" fillId="5" borderId="14" xfId="0" applyFont="1" applyFill="1" applyBorder="1" applyAlignment="1">
      <alignment horizontal="center" vertical="center"/>
    </xf>
    <xf numFmtId="0" fontId="16" fillId="0" borderId="14" xfId="0" applyFont="1" applyBorder="1" applyAlignment="1">
      <alignment vertical="top" wrapText="1"/>
    </xf>
    <xf numFmtId="0" fontId="16" fillId="0" borderId="14" xfId="0" applyFont="1" applyBorder="1" applyAlignment="1">
      <alignment horizontal="left" wrapText="1"/>
    </xf>
    <xf numFmtId="0" fontId="16" fillId="0" borderId="0" xfId="0" applyFont="1"/>
    <xf numFmtId="0" fontId="16" fillId="0" borderId="14" xfId="0" applyFont="1" applyBorder="1" applyAlignment="1">
      <alignment vertical="center"/>
    </xf>
    <xf numFmtId="0" fontId="12" fillId="2" borderId="14" xfId="0" applyFont="1" applyFill="1" applyBorder="1" applyAlignment="1">
      <alignment vertical="center"/>
    </xf>
    <xf numFmtId="0" fontId="17" fillId="0" borderId="14" xfId="0" applyFont="1" applyBorder="1"/>
    <xf numFmtId="0" fontId="16" fillId="0" borderId="0" xfId="0" applyFont="1" applyAlignment="1">
      <alignment vertical="center" wrapText="1"/>
    </xf>
    <xf numFmtId="0" fontId="17" fillId="0" borderId="14" xfId="0" applyFont="1" applyBorder="1" applyAlignment="1">
      <alignment vertical="top"/>
    </xf>
    <xf numFmtId="0" fontId="16" fillId="0" borderId="14" xfId="0" applyFont="1" applyFill="1" applyBorder="1" applyAlignment="1">
      <alignment vertical="center" wrapText="1"/>
    </xf>
    <xf numFmtId="0" fontId="17" fillId="0" borderId="14" xfId="0" applyFont="1" applyBorder="1" applyAlignment="1">
      <alignment vertical="center"/>
    </xf>
    <xf numFmtId="0" fontId="16" fillId="0" borderId="0" xfId="0" applyFont="1" applyAlignment="1">
      <alignment wrapText="1"/>
    </xf>
    <xf numFmtId="0" fontId="18" fillId="0" borderId="14" xfId="0" applyFont="1" applyBorder="1" applyAlignment="1">
      <alignment vertical="center" wrapText="1"/>
    </xf>
    <xf numFmtId="0" fontId="16" fillId="5" borderId="14" xfId="0" applyFont="1" applyFill="1" applyBorder="1" applyAlignment="1">
      <alignment vertical="center" wrapText="1"/>
    </xf>
    <xf numFmtId="0" fontId="16" fillId="5" borderId="14" xfId="0" applyFont="1" applyFill="1" applyBorder="1" applyAlignment="1">
      <alignment horizontal="left" vertical="center" wrapText="1"/>
    </xf>
    <xf numFmtId="0" fontId="1" fillId="0" borderId="2" xfId="0" applyFont="1" applyBorder="1" applyAlignment="1">
      <alignment vertical="top" wrapText="1"/>
    </xf>
    <xf numFmtId="0" fontId="6" fillId="0" borderId="1" xfId="0" applyFont="1" applyBorder="1" applyAlignment="1">
      <alignment vertical="center" wrapText="1"/>
    </xf>
    <xf numFmtId="0" fontId="12" fillId="2" borderId="0" xfId="0" applyFont="1" applyFill="1" applyAlignment="1">
      <alignment vertical="top"/>
    </xf>
    <xf numFmtId="0" fontId="16" fillId="5" borderId="14" xfId="0" applyFont="1" applyFill="1" applyBorder="1" applyAlignment="1">
      <alignment wrapText="1"/>
    </xf>
    <xf numFmtId="0" fontId="18" fillId="0" borderId="14" xfId="0" applyFont="1" applyBorder="1" applyAlignment="1">
      <alignment wrapText="1"/>
    </xf>
    <xf numFmtId="0" fontId="12" fillId="2" borderId="0" xfId="0" applyFont="1" applyFill="1" applyAlignment="1"/>
    <xf numFmtId="0" fontId="12" fillId="0" borderId="14" xfId="0" applyFont="1" applyFill="1" applyBorder="1" applyAlignment="1">
      <alignment horizontal="center" wrapText="1"/>
    </xf>
    <xf numFmtId="0" fontId="16" fillId="0" borderId="14" xfId="0" applyFont="1" applyBorder="1" applyAlignment="1"/>
    <xf numFmtId="0" fontId="17" fillId="0" borderId="14" xfId="0" applyFont="1" applyBorder="1" applyAlignment="1"/>
    <xf numFmtId="0" fontId="12" fillId="4" borderId="14" xfId="0" applyFont="1" applyFill="1" applyBorder="1" applyAlignment="1"/>
    <xf numFmtId="0" fontId="16" fillId="0" borderId="0" xfId="0" applyFont="1" applyFill="1" applyBorder="1" applyAlignment="1">
      <alignment vertical="center" wrapText="1"/>
    </xf>
    <xf numFmtId="0" fontId="18" fillId="0" borderId="14" xfId="0" applyFont="1" applyBorder="1" applyAlignment="1">
      <alignment horizontal="center" vertical="center"/>
    </xf>
    <xf numFmtId="0" fontId="18" fillId="0" borderId="0" xfId="0" applyFont="1" applyAlignment="1">
      <alignment vertical="center" wrapText="1"/>
    </xf>
    <xf numFmtId="0" fontId="18" fillId="0" borderId="14" xfId="0" applyFont="1" applyBorder="1" applyAlignment="1">
      <alignment vertical="center"/>
    </xf>
    <xf numFmtId="0" fontId="12" fillId="4" borderId="14" xfId="0" applyFont="1" applyFill="1" applyBorder="1" applyAlignment="1">
      <alignment vertical="center"/>
    </xf>
    <xf numFmtId="0" fontId="22" fillId="2" borderId="0" xfId="0" applyFont="1" applyFill="1" applyAlignment="1"/>
    <xf numFmtId="0" fontId="20" fillId="0" borderId="14" xfId="0" applyFont="1" applyFill="1" applyBorder="1" applyAlignment="1">
      <alignment horizontal="center" vertical="center" wrapText="1"/>
    </xf>
    <xf numFmtId="0" fontId="20" fillId="2" borderId="0" xfId="0" applyFont="1" applyFill="1" applyAlignment="1"/>
    <xf numFmtId="0" fontId="20" fillId="4" borderId="14" xfId="0" applyFont="1" applyFill="1" applyBorder="1" applyAlignment="1"/>
    <xf numFmtId="0" fontId="18" fillId="0" borderId="14" xfId="0" applyFont="1" applyBorder="1" applyAlignment="1">
      <alignment horizontal="left" vertical="top" wrapText="1"/>
    </xf>
    <xf numFmtId="0" fontId="18" fillId="0" borderId="14" xfId="0" applyFont="1" applyBorder="1"/>
    <xf numFmtId="0" fontId="18" fillId="0" borderId="14" xfId="0" applyFont="1" applyBorder="1" applyAlignment="1">
      <alignment vertical="top" wrapText="1"/>
    </xf>
    <xf numFmtId="0" fontId="16" fillId="5" borderId="14" xfId="0" applyFont="1" applyFill="1" applyBorder="1"/>
    <xf numFmtId="0" fontId="16" fillId="5" borderId="14" xfId="0" applyFont="1" applyFill="1" applyBorder="1" applyAlignment="1">
      <alignment vertical="top" wrapText="1"/>
    </xf>
    <xf numFmtId="0" fontId="12" fillId="5" borderId="14" xfId="0" applyFont="1" applyFill="1" applyBorder="1" applyAlignment="1">
      <alignment horizontal="center" vertical="center" wrapText="1"/>
    </xf>
    <xf numFmtId="0" fontId="18" fillId="5" borderId="14" xfId="0" applyFont="1" applyFill="1" applyBorder="1" applyAlignment="1">
      <alignment vertical="center" wrapText="1"/>
    </xf>
    <xf numFmtId="0" fontId="16" fillId="5" borderId="14" xfId="0" applyFont="1" applyFill="1" applyBorder="1" applyAlignment="1">
      <alignment vertical="center"/>
    </xf>
    <xf numFmtId="0" fontId="24" fillId="0" borderId="14" xfId="0" applyFont="1" applyBorder="1" applyAlignment="1">
      <alignment horizontal="center" vertical="center" wrapText="1"/>
    </xf>
    <xf numFmtId="0" fontId="24" fillId="0" borderId="14" xfId="0" applyFont="1" applyBorder="1" applyAlignment="1">
      <alignment vertical="center" wrapText="1"/>
    </xf>
    <xf numFmtId="0" fontId="16" fillId="5" borderId="14" xfId="0" applyFont="1" applyFill="1" applyBorder="1" applyAlignment="1">
      <alignment vertical="top"/>
    </xf>
    <xf numFmtId="0" fontId="17" fillId="0" borderId="14" xfId="0" applyFont="1" applyBorder="1" applyAlignment="1">
      <alignment vertical="center" wrapText="1"/>
    </xf>
    <xf numFmtId="0" fontId="17" fillId="0" borderId="14" xfId="0" applyFont="1" applyBorder="1" applyAlignment="1">
      <alignment horizontal="center"/>
    </xf>
    <xf numFmtId="0" fontId="16" fillId="0" borderId="2" xfId="0" applyFont="1" applyFill="1" applyBorder="1" applyAlignment="1">
      <alignment horizontal="center" vertical="center"/>
    </xf>
    <xf numFmtId="0" fontId="16" fillId="0" borderId="0" xfId="0" applyFont="1" applyAlignment="1">
      <alignment horizontal="center" vertical="center" wrapText="1"/>
    </xf>
    <xf numFmtId="0" fontId="16" fillId="5" borderId="0" xfId="0" applyFont="1" applyFill="1" applyBorder="1" applyAlignment="1">
      <alignment vertical="center" wrapText="1"/>
    </xf>
    <xf numFmtId="0" fontId="17" fillId="0" borderId="14" xfId="0" applyFont="1" applyBorder="1" applyAlignment="1">
      <alignment horizontal="center" vertical="center" wrapText="1"/>
    </xf>
    <xf numFmtId="0" fontId="17" fillId="5" borderId="14" xfId="0" applyFont="1" applyFill="1" applyBorder="1" applyAlignment="1">
      <alignment vertical="center" wrapText="1"/>
    </xf>
    <xf numFmtId="0" fontId="21" fillId="5" borderId="14" xfId="0" applyFont="1" applyFill="1" applyBorder="1" applyAlignment="1">
      <alignment vertical="center" wrapText="1"/>
    </xf>
    <xf numFmtId="0" fontId="18" fillId="5" borderId="14" xfId="0" applyFont="1" applyFill="1" applyBorder="1" applyAlignment="1">
      <alignment horizontal="center" vertical="center" wrapText="1"/>
    </xf>
    <xf numFmtId="0" fontId="18" fillId="5" borderId="14" xfId="0" applyFont="1" applyFill="1" applyBorder="1" applyAlignment="1">
      <alignment horizontal="left" vertical="center" wrapText="1"/>
    </xf>
    <xf numFmtId="0" fontId="16" fillId="0" borderId="14" xfId="0" applyFont="1" applyFill="1" applyBorder="1" applyAlignment="1">
      <alignment vertical="top" wrapText="1"/>
    </xf>
    <xf numFmtId="0" fontId="18" fillId="5" borderId="14" xfId="0" applyFont="1" applyFill="1" applyBorder="1" applyAlignment="1">
      <alignment vertical="top" wrapText="1"/>
    </xf>
    <xf numFmtId="0" fontId="12" fillId="2" borderId="14" xfId="0" applyFont="1" applyFill="1" applyBorder="1"/>
    <xf numFmtId="0" fontId="27" fillId="0" borderId="14" xfId="0" applyFont="1" applyBorder="1"/>
    <xf numFmtId="0" fontId="27" fillId="0" borderId="14" xfId="0" applyFont="1" applyBorder="1" applyAlignment="1">
      <alignment wrapText="1"/>
    </xf>
    <xf numFmtId="0" fontId="27" fillId="0" borderId="14" xfId="0" applyFont="1" applyFill="1" applyBorder="1" applyAlignment="1">
      <alignment wrapText="1"/>
    </xf>
    <xf numFmtId="0" fontId="27" fillId="0" borderId="14" xfId="0" applyFont="1" applyBorder="1" applyAlignment="1">
      <alignment vertical="center"/>
    </xf>
    <xf numFmtId="0" fontId="27" fillId="0" borderId="14" xfId="0" applyFont="1" applyBorder="1" applyAlignment="1">
      <alignment vertical="center" wrapText="1"/>
    </xf>
    <xf numFmtId="0" fontId="27" fillId="0" borderId="14" xfId="0" applyFont="1" applyBorder="1" applyAlignment="1">
      <alignment vertical="top" wrapText="1"/>
    </xf>
    <xf numFmtId="0" fontId="27" fillId="0" borderId="14" xfId="0" quotePrefix="1" applyFont="1" applyBorder="1" applyAlignment="1">
      <alignment vertical="center" wrapText="1"/>
    </xf>
    <xf numFmtId="0" fontId="28" fillId="0" borderId="14" xfId="0" applyFont="1" applyBorder="1" applyAlignment="1">
      <alignment wrapText="1"/>
    </xf>
    <xf numFmtId="0" fontId="28" fillId="0" borderId="14" xfId="0" applyFont="1" applyBorder="1" applyAlignment="1">
      <alignment vertical="center" wrapText="1"/>
    </xf>
    <xf numFmtId="0" fontId="28" fillId="0" borderId="14" xfId="0" applyFont="1" applyBorder="1" applyAlignment="1">
      <alignment vertical="center"/>
    </xf>
    <xf numFmtId="0" fontId="28" fillId="0" borderId="14" xfId="0" applyFont="1" applyBorder="1" applyAlignment="1">
      <alignment horizontal="center" wrapText="1"/>
    </xf>
    <xf numFmtId="0" fontId="28" fillId="0" borderId="0" xfId="0" applyFont="1" applyBorder="1" applyAlignment="1">
      <alignment wrapText="1"/>
    </xf>
    <xf numFmtId="0" fontId="28" fillId="0" borderId="14" xfId="0" applyFont="1" applyBorder="1" applyAlignment="1">
      <alignment vertical="center" wrapText="1" shrinkToFit="1"/>
    </xf>
    <xf numFmtId="0" fontId="17" fillId="0" borderId="14" xfId="0" applyFont="1" applyBorder="1" applyAlignment="1">
      <alignment horizontal="left" vertical="center" wrapText="1"/>
    </xf>
    <xf numFmtId="0" fontId="28" fillId="5" borderId="14" xfId="0" applyFont="1" applyFill="1" applyBorder="1" applyAlignment="1">
      <alignment vertical="center" wrapText="1"/>
    </xf>
    <xf numFmtId="0" fontId="27" fillId="5" borderId="14" xfId="0" applyFont="1" applyFill="1" applyBorder="1" applyAlignment="1">
      <alignment vertical="center" wrapText="1"/>
    </xf>
    <xf numFmtId="0" fontId="27" fillId="0" borderId="14" xfId="0" applyFont="1" applyBorder="1" applyAlignment="1">
      <alignment horizontal="center" vertical="center" wrapText="1"/>
    </xf>
    <xf numFmtId="0" fontId="16" fillId="0" borderId="1" xfId="0" applyFont="1" applyBorder="1" applyAlignment="1"/>
    <xf numFmtId="0" fontId="28" fillId="5" borderId="14" xfId="0" applyFont="1" applyFill="1" applyBorder="1" applyAlignment="1">
      <alignment vertical="top" wrapText="1"/>
    </xf>
    <xf numFmtId="0" fontId="28" fillId="0" borderId="14" xfId="0" applyFont="1" applyBorder="1"/>
    <xf numFmtId="0" fontId="28" fillId="0" borderId="14" xfId="0" applyFont="1" applyBorder="1" applyAlignment="1">
      <alignment vertical="top"/>
    </xf>
    <xf numFmtId="0" fontId="28" fillId="0" borderId="14" xfId="0" applyFont="1" applyBorder="1" applyAlignment="1">
      <alignment vertical="top" wrapText="1"/>
    </xf>
    <xf numFmtId="0" fontId="28" fillId="0" borderId="14" xfId="0" applyFont="1" applyBorder="1" applyAlignment="1">
      <alignment horizontal="center" vertical="center"/>
    </xf>
    <xf numFmtId="0" fontId="28" fillId="0" borderId="0" xfId="0" applyFont="1"/>
    <xf numFmtId="0" fontId="28" fillId="0" borderId="14" xfId="0" applyFont="1" applyBorder="1" applyAlignment="1">
      <alignment horizontal="left" vertical="top"/>
    </xf>
    <xf numFmtId="0" fontId="28" fillId="5" borderId="14" xfId="0" applyFont="1" applyFill="1" applyBorder="1" applyAlignment="1">
      <alignment horizontal="center" vertical="center" wrapText="1"/>
    </xf>
    <xf numFmtId="0" fontId="28" fillId="0" borderId="14" xfId="0" applyFont="1" applyFill="1" applyBorder="1" applyAlignment="1">
      <alignment horizontal="center" wrapText="1"/>
    </xf>
    <xf numFmtId="0" fontId="18" fillId="0" borderId="14" xfId="0" applyFont="1" applyFill="1" applyBorder="1" applyAlignment="1">
      <alignment vertical="center" wrapText="1"/>
    </xf>
    <xf numFmtId="0" fontId="27" fillId="5" borderId="14" xfId="0" applyFont="1" applyFill="1" applyBorder="1" applyAlignment="1">
      <alignment horizontal="left" vertical="center" wrapText="1"/>
    </xf>
    <xf numFmtId="0" fontId="16" fillId="0" borderId="14" xfId="0" applyFont="1" applyBorder="1" applyAlignment="1">
      <alignment horizontal="left" vertical="center"/>
    </xf>
    <xf numFmtId="0" fontId="18" fillId="0" borderId="0" xfId="0" applyFont="1" applyAlignment="1">
      <alignment horizontal="left" vertical="center" wrapText="1"/>
    </xf>
    <xf numFmtId="0" fontId="16" fillId="0" borderId="14" xfId="0" applyFont="1" applyFill="1" applyBorder="1" applyAlignment="1">
      <alignment horizontal="left" vertical="center" wrapText="1"/>
    </xf>
    <xf numFmtId="0" fontId="17" fillId="0" borderId="0" xfId="0" applyFont="1" applyBorder="1" applyAlignment="1">
      <alignment vertical="center"/>
    </xf>
    <xf numFmtId="0" fontId="16" fillId="6" borderId="10" xfId="0" applyFont="1" applyFill="1" applyBorder="1" applyAlignment="1">
      <alignment horizontal="center"/>
    </xf>
    <xf numFmtId="0" fontId="16" fillId="6" borderId="11" xfId="0" applyFont="1" applyFill="1" applyBorder="1" applyAlignment="1">
      <alignment horizontal="center"/>
    </xf>
    <xf numFmtId="0" fontId="18" fillId="0" borderId="3" xfId="0" applyFont="1" applyBorder="1" applyAlignment="1">
      <alignment vertical="center" wrapText="1"/>
    </xf>
    <xf numFmtId="0" fontId="12" fillId="5" borderId="14" xfId="0" applyFont="1" applyFill="1" applyBorder="1"/>
    <xf numFmtId="0" fontId="12" fillId="4" borderId="14" xfId="0" applyFont="1" applyFill="1" applyBorder="1" applyAlignment="1">
      <alignment horizontal="center" vertical="center" wrapText="1"/>
    </xf>
    <xf numFmtId="0" fontId="16" fillId="5" borderId="11" xfId="0" applyFont="1" applyFill="1" applyBorder="1" applyAlignment="1">
      <alignment horizontal="center"/>
    </xf>
    <xf numFmtId="0" fontId="16" fillId="0" borderId="12" xfId="0" applyFont="1" applyFill="1" applyBorder="1" applyAlignment="1">
      <alignment horizontal="center"/>
    </xf>
    <xf numFmtId="0" fontId="16" fillId="6" borderId="14" xfId="0" applyFont="1" applyFill="1" applyBorder="1" applyAlignment="1">
      <alignment vertical="center" wrapText="1"/>
    </xf>
    <xf numFmtId="0" fontId="18" fillId="5" borderId="3" xfId="0" applyFont="1" applyFill="1" applyBorder="1" applyAlignment="1">
      <alignment vertical="center" wrapText="1"/>
    </xf>
    <xf numFmtId="0" fontId="28" fillId="0" borderId="3" xfId="0" applyFont="1" applyBorder="1" applyAlignment="1">
      <alignment vertical="center" wrapText="1"/>
    </xf>
    <xf numFmtId="0" fontId="16" fillId="0" borderId="14" xfId="0" applyFont="1" applyFill="1" applyBorder="1" applyAlignment="1">
      <alignment horizontal="center"/>
    </xf>
    <xf numFmtId="0" fontId="16" fillId="0" borderId="14" xfId="0" applyFont="1" applyFill="1" applyBorder="1" applyAlignment="1">
      <alignment horizontal="left" wrapText="1"/>
    </xf>
    <xf numFmtId="0" fontId="16" fillId="0" borderId="14" xfId="0" applyFont="1" applyFill="1" applyBorder="1" applyAlignment="1">
      <alignment horizontal="center" vertical="center"/>
    </xf>
    <xf numFmtId="0" fontId="17" fillId="0" borderId="14" xfId="0" applyFont="1" applyFill="1" applyBorder="1" applyAlignment="1">
      <alignment vertical="center" wrapText="1"/>
    </xf>
    <xf numFmtId="0" fontId="25" fillId="0" borderId="0" xfId="0" applyFont="1"/>
    <xf numFmtId="0" fontId="17" fillId="0" borderId="0" xfId="0" applyFont="1" applyAlignment="1">
      <alignment vertical="center" wrapText="1"/>
    </xf>
    <xf numFmtId="0" fontId="19" fillId="0" borderId="14" xfId="0" applyFont="1" applyFill="1" applyBorder="1" applyAlignment="1">
      <alignment horizontal="left"/>
    </xf>
    <xf numFmtId="0" fontId="16" fillId="0" borderId="1" xfId="0" applyFont="1" applyBorder="1" applyAlignment="1">
      <alignment horizontal="left" vertical="center" wrapText="1"/>
    </xf>
    <xf numFmtId="0" fontId="16" fillId="0" borderId="1" xfId="0" applyFont="1" applyBorder="1" applyAlignment="1">
      <alignment horizontal="center"/>
    </xf>
    <xf numFmtId="0" fontId="16" fillId="0" borderId="1" xfId="0" applyFont="1" applyBorder="1" applyAlignment="1">
      <alignment horizontal="center" vertical="center"/>
    </xf>
    <xf numFmtId="0" fontId="12" fillId="6" borderId="11" xfId="0" applyFont="1" applyFill="1" applyBorder="1" applyAlignment="1">
      <alignment horizontal="center"/>
    </xf>
    <xf numFmtId="0" fontId="18" fillId="0" borderId="1" xfId="0" applyFont="1" applyBorder="1" applyAlignment="1">
      <alignment horizontal="left"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8" fillId="5" borderId="3" xfId="0" applyFont="1" applyFill="1" applyBorder="1" applyAlignment="1">
      <alignment horizontal="left" vertical="center" wrapText="1"/>
    </xf>
    <xf numFmtId="0" fontId="18" fillId="0" borderId="14" xfId="0" applyFont="1" applyBorder="1" applyAlignment="1">
      <alignment horizontal="center" vertical="center" wrapText="1"/>
    </xf>
    <xf numFmtId="0" fontId="16" fillId="0" borderId="14" xfId="0" applyFont="1" applyBorder="1" applyAlignment="1">
      <alignment horizontal="left" vertical="center" wrapText="1"/>
    </xf>
    <xf numFmtId="0" fontId="18" fillId="0" borderId="14" xfId="0" applyFont="1" applyBorder="1" applyAlignment="1">
      <alignment horizontal="left" vertical="center" wrapText="1"/>
    </xf>
    <xf numFmtId="0" fontId="16" fillId="0" borderId="14" xfId="0" applyFont="1" applyBorder="1" applyAlignment="1">
      <alignment horizontal="center" vertical="center" wrapText="1"/>
    </xf>
    <xf numFmtId="0" fontId="28" fillId="0" borderId="14" xfId="0" applyFont="1" applyBorder="1" applyAlignment="1">
      <alignment horizontal="left" vertical="center" wrapText="1"/>
    </xf>
    <xf numFmtId="0" fontId="28" fillId="0" borderId="14" xfId="0" applyFont="1" applyBorder="1" applyAlignment="1">
      <alignment horizontal="center" vertical="center" wrapText="1"/>
    </xf>
    <xf numFmtId="0" fontId="7" fillId="0" borderId="16" xfId="0" applyFont="1" applyBorder="1" applyAlignment="1">
      <alignment horizontal="left" vertical="center" wrapText="1"/>
    </xf>
    <xf numFmtId="0" fontId="1" fillId="0" borderId="0" xfId="0" applyFont="1" applyBorder="1" applyAlignment="1">
      <alignment vertical="center" wrapText="1"/>
    </xf>
    <xf numFmtId="0" fontId="0" fillId="0" borderId="15" xfId="0" applyBorder="1"/>
    <xf numFmtId="0" fontId="14" fillId="0" borderId="3" xfId="0" applyFont="1" applyBorder="1" applyAlignment="1">
      <alignment vertical="center" wrapText="1"/>
    </xf>
    <xf numFmtId="0" fontId="14" fillId="0" borderId="2" xfId="0" applyFont="1" applyBorder="1" applyAlignment="1">
      <alignment vertical="center" wrapText="1"/>
    </xf>
    <xf numFmtId="0" fontId="35" fillId="0" borderId="0" xfId="0" applyFont="1"/>
    <xf numFmtId="0" fontId="36" fillId="0" borderId="0" xfId="0" applyFont="1"/>
    <xf numFmtId="0" fontId="17" fillId="0" borderId="0" xfId="0" applyFont="1"/>
    <xf numFmtId="0" fontId="37" fillId="0" borderId="0" xfId="0" applyFont="1"/>
    <xf numFmtId="0" fontId="38" fillId="0" borderId="0" xfId="0" applyFont="1" applyAlignment="1">
      <alignment vertical="center"/>
    </xf>
    <xf numFmtId="0" fontId="37" fillId="0" borderId="0" xfId="0" applyFont="1" applyAlignment="1">
      <alignment wrapText="1"/>
    </xf>
    <xf numFmtId="0" fontId="35" fillId="0" borderId="0" xfId="0" applyFont="1" applyAlignment="1">
      <alignment vertical="center"/>
    </xf>
    <xf numFmtId="0" fontId="16" fillId="0" borderId="0" xfId="0" applyFont="1" applyAlignment="1">
      <alignment vertical="center"/>
    </xf>
    <xf numFmtId="0" fontId="36" fillId="0" borderId="0" xfId="0" applyFont="1" applyAlignment="1">
      <alignment vertical="center"/>
    </xf>
    <xf numFmtId="0" fontId="12" fillId="0" borderId="0" xfId="0" applyFont="1" applyAlignment="1">
      <alignment vertical="center"/>
    </xf>
    <xf numFmtId="0" fontId="37" fillId="0" borderId="0" xfId="0" applyFont="1" applyAlignment="1">
      <alignment vertical="center"/>
    </xf>
    <xf numFmtId="0" fontId="37" fillId="0" borderId="0" xfId="0" applyFont="1" applyAlignment="1">
      <alignment vertical="center" wrapText="1"/>
    </xf>
    <xf numFmtId="0" fontId="35" fillId="0" borderId="0" xfId="0" applyFont="1" applyAlignment="1">
      <alignment vertical="center" wrapText="1"/>
    </xf>
    <xf numFmtId="0" fontId="36" fillId="0" borderId="0" xfId="0" applyFont="1" applyAlignment="1">
      <alignment horizontal="center" vertical="center" wrapText="1"/>
    </xf>
    <xf numFmtId="0" fontId="17" fillId="0" borderId="0" xfId="0" applyFont="1" applyFill="1" applyAlignment="1">
      <alignment vertical="center" wrapText="1"/>
    </xf>
    <xf numFmtId="0" fontId="16" fillId="0" borderId="14" xfId="0" applyFont="1" applyFill="1" applyBorder="1" applyAlignment="1">
      <alignment horizontal="center" vertical="center" wrapText="1"/>
    </xf>
    <xf numFmtId="0" fontId="18" fillId="0" borderId="1" xfId="0" applyFont="1" applyBorder="1" applyAlignment="1">
      <alignment vertical="center" wrapText="1"/>
    </xf>
    <xf numFmtId="0" fontId="16" fillId="5" borderId="0" xfId="0" applyFont="1" applyFill="1" applyAlignment="1">
      <alignment vertical="center" wrapText="1"/>
    </xf>
    <xf numFmtId="0" fontId="17" fillId="5" borderId="0" xfId="0" applyFont="1" applyFill="1" applyAlignment="1">
      <alignment vertical="center" wrapText="1"/>
    </xf>
    <xf numFmtId="0" fontId="16" fillId="5" borderId="16" xfId="0" applyFont="1" applyFill="1" applyBorder="1" applyAlignment="1">
      <alignment vertical="center" wrapText="1"/>
    </xf>
    <xf numFmtId="0" fontId="12" fillId="0" borderId="0" xfId="0" applyFont="1" applyAlignment="1">
      <alignment vertical="center" wrapText="1"/>
    </xf>
    <xf numFmtId="0" fontId="38" fillId="0" borderId="0" xfId="0" applyFont="1" applyAlignment="1">
      <alignment vertical="center" wrapText="1"/>
    </xf>
    <xf numFmtId="0" fontId="39" fillId="0" borderId="14" xfId="0" applyFont="1" applyFill="1" applyBorder="1" applyAlignment="1">
      <alignment horizontal="center" vertical="center" wrapText="1"/>
    </xf>
    <xf numFmtId="0" fontId="37" fillId="0" borderId="0" xfId="0" applyFont="1" applyFill="1" applyAlignment="1">
      <alignment vertical="center" wrapText="1"/>
    </xf>
    <xf numFmtId="0" fontId="37" fillId="5" borderId="0" xfId="0" applyFont="1" applyFill="1" applyAlignment="1">
      <alignment vertical="center" wrapText="1"/>
    </xf>
    <xf numFmtId="0" fontId="16" fillId="0" borderId="0" xfId="0" applyFont="1" applyAlignment="1"/>
    <xf numFmtId="0" fontId="18" fillId="0" borderId="0" xfId="0" applyFont="1" applyAlignment="1">
      <alignment vertical="center"/>
    </xf>
    <xf numFmtId="0" fontId="28" fillId="0" borderId="0" xfId="0" applyFont="1" applyAlignment="1">
      <alignment wrapText="1"/>
    </xf>
    <xf numFmtId="0" fontId="28" fillId="0" borderId="0" xfId="0" applyFont="1" applyAlignment="1">
      <alignment vertical="center"/>
    </xf>
    <xf numFmtId="0" fontId="21" fillId="0" borderId="0" xfId="0" applyFont="1" applyAlignment="1"/>
    <xf numFmtId="0" fontId="21" fillId="0" borderId="0" xfId="0" applyFont="1" applyAlignment="1">
      <alignment vertical="center"/>
    </xf>
    <xf numFmtId="0" fontId="18" fillId="0" borderId="0" xfId="0" applyFont="1" applyAlignment="1"/>
    <xf numFmtId="0" fontId="38" fillId="0" borderId="0" xfId="0" applyFont="1" applyAlignment="1"/>
    <xf numFmtId="0" fontId="37" fillId="0" borderId="0" xfId="0" applyFont="1" applyAlignment="1"/>
    <xf numFmtId="0" fontId="39" fillId="0" borderId="14" xfId="0" applyFont="1" applyFill="1" applyBorder="1" applyAlignment="1">
      <alignment horizontal="center" wrapText="1"/>
    </xf>
    <xf numFmtId="0" fontId="36" fillId="0" borderId="0" xfId="0" applyFont="1" applyAlignment="1">
      <alignment vertical="center" wrapText="1"/>
    </xf>
    <xf numFmtId="0" fontId="37" fillId="0" borderId="0" xfId="0" applyFont="1" applyFill="1" applyAlignment="1">
      <alignment horizontal="center" vertical="center" wrapText="1"/>
    </xf>
    <xf numFmtId="0" fontId="37" fillId="2" borderId="0" xfId="0" applyFont="1" applyFill="1" applyAlignment="1">
      <alignment vertical="center" wrapText="1"/>
    </xf>
    <xf numFmtId="0" fontId="37" fillId="0" borderId="14" xfId="0" applyFont="1" applyFill="1" applyBorder="1" applyAlignment="1">
      <alignment vertical="center" wrapText="1"/>
    </xf>
    <xf numFmtId="0" fontId="18" fillId="0" borderId="0" xfId="0" applyFont="1"/>
    <xf numFmtId="0" fontId="16" fillId="0" borderId="0" xfId="0" applyFont="1" applyFill="1"/>
    <xf numFmtId="0" fontId="37" fillId="0" borderId="0" xfId="0" applyFont="1" applyFill="1"/>
    <xf numFmtId="0" fontId="37" fillId="0" borderId="15" xfId="0" applyFont="1" applyBorder="1" applyAlignment="1">
      <alignment vertical="center" wrapText="1"/>
    </xf>
    <xf numFmtId="0" fontId="40" fillId="0" borderId="0" xfId="0" applyFont="1" applyAlignment="1">
      <alignment vertical="center" wrapText="1"/>
    </xf>
    <xf numFmtId="0" fontId="41" fillId="0" borderId="0" xfId="0" applyFont="1"/>
    <xf numFmtId="0" fontId="43" fillId="0" borderId="0" xfId="0" applyFont="1" applyAlignment="1">
      <alignment vertical="center"/>
    </xf>
    <xf numFmtId="0" fontId="18" fillId="0" borderId="14" xfId="0" applyFont="1" applyBorder="1" applyAlignment="1">
      <alignment horizontal="center" vertical="center" wrapText="1"/>
    </xf>
    <xf numFmtId="0" fontId="18" fillId="0" borderId="14" xfId="0" applyFont="1" applyBorder="1" applyAlignment="1">
      <alignment horizontal="left" vertical="center" wrapText="1"/>
    </xf>
    <xf numFmtId="0" fontId="18" fillId="0" borderId="3" xfId="0" applyFont="1" applyBorder="1" applyAlignment="1">
      <alignment horizontal="left" vertical="center" wrapText="1"/>
    </xf>
    <xf numFmtId="0" fontId="16" fillId="0" borderId="14" xfId="0" applyFont="1" applyBorder="1" applyAlignment="1">
      <alignment horizontal="center" vertical="center" wrapText="1"/>
    </xf>
    <xf numFmtId="0" fontId="16" fillId="0" borderId="14" xfId="0" applyFont="1" applyBorder="1" applyAlignment="1">
      <alignment horizontal="left" vertical="center" wrapText="1"/>
    </xf>
    <xf numFmtId="0" fontId="28" fillId="0" borderId="3" xfId="0" applyFont="1" applyBorder="1" applyAlignment="1">
      <alignment horizontal="center" vertical="center" wrapText="1"/>
    </xf>
    <xf numFmtId="0" fontId="18" fillId="0" borderId="14" xfId="0" applyFont="1" applyBorder="1" applyAlignment="1">
      <alignment horizontal="center" vertical="center" wrapText="1"/>
    </xf>
    <xf numFmtId="0" fontId="46" fillId="0" borderId="2" xfId="0" applyFont="1" applyFill="1" applyBorder="1" applyAlignment="1">
      <alignment vertical="center" wrapText="1"/>
    </xf>
    <xf numFmtId="0" fontId="29" fillId="0" borderId="14" xfId="0" applyFont="1" applyFill="1" applyBorder="1" applyAlignment="1">
      <alignment vertical="center" wrapText="1"/>
    </xf>
    <xf numFmtId="0" fontId="46" fillId="10" borderId="0" xfId="0" applyFont="1" applyFill="1"/>
    <xf numFmtId="0" fontId="25" fillId="10" borderId="0" xfId="0" applyFont="1" applyFill="1"/>
    <xf numFmtId="0" fontId="44" fillId="10" borderId="0" xfId="0" applyFont="1" applyFill="1" applyAlignment="1">
      <alignment vertical="center"/>
    </xf>
    <xf numFmtId="0" fontId="0" fillId="10" borderId="0" xfId="0" applyFill="1"/>
    <xf numFmtId="0" fontId="45" fillId="10" borderId="0" xfId="0" applyFont="1" applyFill="1" applyAlignment="1">
      <alignment vertical="center"/>
    </xf>
    <xf numFmtId="0" fontId="20" fillId="0" borderId="14" xfId="0" applyFont="1" applyFill="1" applyBorder="1" applyAlignment="1">
      <alignment vertical="center" wrapText="1"/>
    </xf>
    <xf numFmtId="0" fontId="18" fillId="0" borderId="14" xfId="0" applyFont="1" applyFill="1" applyBorder="1" applyAlignment="1">
      <alignment horizontal="center" vertical="center" wrapText="1"/>
    </xf>
    <xf numFmtId="0" fontId="18" fillId="0" borderId="14" xfId="0" applyFont="1" applyFill="1" applyBorder="1" applyAlignment="1">
      <alignment horizontal="left" vertical="center" wrapText="1"/>
    </xf>
    <xf numFmtId="0" fontId="18" fillId="0" borderId="14" xfId="0" applyFont="1" applyBorder="1" applyAlignment="1"/>
    <xf numFmtId="0" fontId="18" fillId="0" borderId="3" xfId="0" applyFont="1" applyBorder="1" applyAlignment="1">
      <alignment horizontal="center" vertical="center" wrapText="1"/>
    </xf>
    <xf numFmtId="0" fontId="39" fillId="0" borderId="0" xfId="0" applyFont="1" applyAlignment="1">
      <alignment vertical="center" wrapText="1"/>
    </xf>
    <xf numFmtId="0" fontId="39" fillId="0" borderId="0" xfId="0" applyFont="1" applyAlignment="1">
      <alignment horizontal="center" vertical="center" wrapText="1"/>
    </xf>
    <xf numFmtId="0" fontId="18" fillId="0" borderId="0" xfId="0" applyFont="1" applyFill="1" applyAlignment="1">
      <alignment vertical="center" wrapText="1"/>
    </xf>
    <xf numFmtId="0" fontId="18" fillId="0" borderId="14" xfId="0" applyFont="1" applyFill="1" applyBorder="1" applyAlignment="1">
      <alignment vertical="top" wrapText="1"/>
    </xf>
    <xf numFmtId="0" fontId="18" fillId="0" borderId="14" xfId="0" applyFont="1" applyFill="1" applyBorder="1" applyAlignment="1">
      <alignment wrapText="1"/>
    </xf>
    <xf numFmtId="0" fontId="16" fillId="0" borderId="0" xfId="0" applyFont="1" applyFill="1" applyAlignment="1">
      <alignment vertical="center" wrapText="1"/>
    </xf>
    <xf numFmtId="0" fontId="37" fillId="0" borderId="0" xfId="0" applyFont="1" applyFill="1" applyBorder="1" applyAlignment="1">
      <alignment vertical="center" wrapText="1"/>
    </xf>
    <xf numFmtId="0" fontId="46" fillId="0" borderId="2" xfId="0" applyFont="1" applyFill="1" applyBorder="1" applyAlignment="1">
      <alignment wrapText="1"/>
    </xf>
    <xf numFmtId="0" fontId="18" fillId="0" borderId="10" xfId="0" applyFont="1" applyFill="1" applyBorder="1" applyAlignment="1">
      <alignment vertical="center" wrapText="1"/>
    </xf>
    <xf numFmtId="0" fontId="47"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20" fontId="1" fillId="0" borderId="1" xfId="0" applyNumberFormat="1" applyFont="1" applyBorder="1" applyAlignment="1">
      <alignment horizontal="left"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0" fillId="0" borderId="1" xfId="0" applyBorder="1" applyAlignment="1">
      <alignment horizontal="center"/>
    </xf>
    <xf numFmtId="0" fontId="0" fillId="0" borderId="3" xfId="0" applyBorder="1" applyAlignment="1">
      <alignment horizontal="center"/>
    </xf>
    <xf numFmtId="0" fontId="5" fillId="0" borderId="1" xfId="0" applyFont="1" applyBorder="1" applyAlignment="1">
      <alignment horizontal="left" vertical="top"/>
    </xf>
    <xf numFmtId="0" fontId="5" fillId="0" borderId="2" xfId="0" applyFont="1" applyBorder="1" applyAlignment="1">
      <alignment horizontal="left" vertical="top"/>
    </xf>
    <xf numFmtId="0" fontId="5" fillId="0" borderId="3" xfId="0" applyFont="1" applyBorder="1" applyAlignment="1">
      <alignment horizontal="left" vertical="top"/>
    </xf>
    <xf numFmtId="0" fontId="0" fillId="0" borderId="2" xfId="0" applyBorder="1" applyAlignment="1">
      <alignment horizontal="center"/>
    </xf>
    <xf numFmtId="0" fontId="46" fillId="0" borderId="1" xfId="0" applyFont="1" applyFill="1" applyBorder="1" applyAlignment="1">
      <alignment horizontal="left" vertical="top" wrapText="1"/>
    </xf>
    <xf numFmtId="0" fontId="46" fillId="0" borderId="2" xfId="0" applyFont="1" applyFill="1" applyBorder="1" applyAlignment="1">
      <alignment horizontal="left" vertical="top"/>
    </xf>
    <xf numFmtId="0" fontId="46" fillId="0" borderId="3" xfId="0" applyFont="1" applyFill="1" applyBorder="1" applyAlignment="1">
      <alignment horizontal="left" vertical="top"/>
    </xf>
    <xf numFmtId="0" fontId="46" fillId="0" borderId="1" xfId="0" applyFont="1" applyFill="1" applyBorder="1" applyAlignment="1">
      <alignment horizontal="left" wrapText="1"/>
    </xf>
    <xf numFmtId="0" fontId="46" fillId="0" borderId="2" xfId="0" applyFont="1" applyFill="1" applyBorder="1" applyAlignment="1">
      <alignment horizontal="left" wrapText="1"/>
    </xf>
    <xf numFmtId="0" fontId="46" fillId="0" borderId="3" xfId="0" applyFont="1" applyFill="1" applyBorder="1" applyAlignment="1">
      <alignment horizontal="left" wrapText="1"/>
    </xf>
    <xf numFmtId="0" fontId="37" fillId="0" borderId="15" xfId="0" applyFont="1" applyBorder="1" applyAlignment="1">
      <alignment wrapText="1"/>
    </xf>
    <xf numFmtId="0" fontId="16" fillId="0" borderId="1" xfId="0" applyFont="1" applyBorder="1" applyAlignment="1">
      <alignment horizontal="left" vertical="center" wrapText="1"/>
    </xf>
    <xf numFmtId="0" fontId="16" fillId="0" borderId="3" xfId="0" applyFont="1" applyBorder="1" applyAlignment="1">
      <alignment horizontal="left" vertical="center" wrapText="1"/>
    </xf>
    <xf numFmtId="0" fontId="16" fillId="0" borderId="1" xfId="0" applyFont="1" applyBorder="1" applyAlignment="1">
      <alignment horizontal="center" wrapText="1"/>
    </xf>
    <xf numFmtId="0" fontId="16" fillId="0" borderId="3" xfId="0" applyFont="1" applyBorder="1" applyAlignment="1">
      <alignment horizontal="center" wrapText="1"/>
    </xf>
    <xf numFmtId="0" fontId="12" fillId="6" borderId="10" xfId="0" applyFont="1" applyFill="1" applyBorder="1" applyAlignment="1">
      <alignment horizontal="center" vertical="center"/>
    </xf>
    <xf numFmtId="0" fontId="12" fillId="6" borderId="11" xfId="0" applyFont="1" applyFill="1" applyBorder="1" applyAlignment="1">
      <alignment horizontal="center" vertical="center"/>
    </xf>
    <xf numFmtId="0" fontId="12" fillId="6" borderId="12" xfId="0" applyFont="1" applyFill="1" applyBorder="1" applyAlignment="1">
      <alignment horizontal="center" vertical="center"/>
    </xf>
    <xf numFmtId="0" fontId="12" fillId="6" borderId="14" xfId="0" applyFont="1" applyFill="1" applyBorder="1" applyAlignment="1">
      <alignment horizontal="center"/>
    </xf>
    <xf numFmtId="0" fontId="12" fillId="7" borderId="14" xfId="0" applyFont="1" applyFill="1" applyBorder="1" applyAlignment="1">
      <alignment horizontal="center"/>
    </xf>
    <xf numFmtId="0" fontId="12" fillId="3" borderId="10" xfId="0" applyFont="1" applyFill="1" applyBorder="1" applyAlignment="1">
      <alignment horizontal="left" vertical="top" wrapText="1"/>
    </xf>
    <xf numFmtId="0" fontId="12" fillId="3" borderId="11" xfId="0" applyFont="1" applyFill="1" applyBorder="1" applyAlignment="1">
      <alignment horizontal="left" vertical="top" wrapText="1"/>
    </xf>
    <xf numFmtId="0" fontId="12" fillId="3" borderId="12" xfId="0" applyFont="1" applyFill="1" applyBorder="1" applyAlignment="1">
      <alignment horizontal="left" vertical="top" wrapText="1"/>
    </xf>
    <xf numFmtId="0" fontId="12" fillId="8" borderId="0" xfId="0" applyFont="1" applyFill="1" applyAlignment="1">
      <alignment horizontal="center"/>
    </xf>
    <xf numFmtId="0" fontId="16" fillId="0" borderId="1" xfId="0" applyFont="1" applyBorder="1" applyAlignment="1">
      <alignment horizontal="center"/>
    </xf>
    <xf numFmtId="0" fontId="16" fillId="0" borderId="3" xfId="0" applyFont="1" applyBorder="1" applyAlignment="1">
      <alignment horizont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20" fillId="6" borderId="10" xfId="0" applyFont="1" applyFill="1" applyBorder="1" applyAlignment="1">
      <alignment horizontal="center" wrapText="1"/>
    </xf>
    <xf numFmtId="0" fontId="20" fillId="6" borderId="11" xfId="0" applyFont="1" applyFill="1" applyBorder="1" applyAlignment="1">
      <alignment horizontal="center" wrapText="1"/>
    </xf>
    <xf numFmtId="0" fontId="20" fillId="6" borderId="12" xfId="0" applyFont="1" applyFill="1" applyBorder="1" applyAlignment="1">
      <alignment horizontal="center" wrapText="1"/>
    </xf>
    <xf numFmtId="0" fontId="12" fillId="8" borderId="0" xfId="0" applyFont="1" applyFill="1" applyAlignment="1">
      <alignment horizontal="center" vertical="center"/>
    </xf>
    <xf numFmtId="0" fontId="12" fillId="7" borderId="14" xfId="0" applyFont="1" applyFill="1" applyBorder="1" applyAlignment="1">
      <alignment horizontal="center" vertical="top"/>
    </xf>
    <xf numFmtId="0" fontId="12" fillId="6" borderId="10" xfId="0" applyFont="1" applyFill="1" applyBorder="1" applyAlignment="1">
      <alignment horizontal="center"/>
    </xf>
    <xf numFmtId="0" fontId="12" fillId="6" borderId="11" xfId="0" applyFont="1" applyFill="1" applyBorder="1" applyAlignment="1">
      <alignment horizontal="center"/>
    </xf>
    <xf numFmtId="0" fontId="12" fillId="6" borderId="12" xfId="0" applyFont="1" applyFill="1" applyBorder="1" applyAlignment="1">
      <alignment horizontal="center"/>
    </xf>
    <xf numFmtId="0" fontId="12" fillId="3" borderId="14" xfId="0" applyFont="1" applyFill="1" applyBorder="1" applyAlignment="1">
      <alignment horizontal="left" vertical="top" wrapText="1"/>
    </xf>
    <xf numFmtId="0" fontId="12" fillId="6" borderId="14" xfId="0" applyFont="1" applyFill="1" applyBorder="1" applyAlignment="1">
      <alignment horizontal="center" vertical="center"/>
    </xf>
    <xf numFmtId="0" fontId="12" fillId="4" borderId="10" xfId="0" applyFont="1" applyFill="1" applyBorder="1" applyAlignment="1">
      <alignment horizontal="left"/>
    </xf>
    <xf numFmtId="0" fontId="12" fillId="4" borderId="11" xfId="0" applyFont="1" applyFill="1" applyBorder="1" applyAlignment="1">
      <alignment horizontal="left"/>
    </xf>
    <xf numFmtId="0" fontId="12" fillId="4" borderId="12" xfId="0" applyFont="1" applyFill="1" applyBorder="1" applyAlignment="1">
      <alignment horizontal="left"/>
    </xf>
    <xf numFmtId="0" fontId="12" fillId="3" borderId="5" xfId="0" applyFont="1" applyFill="1" applyBorder="1" applyAlignment="1">
      <alignment horizontal="left" vertical="top" wrapText="1"/>
    </xf>
    <xf numFmtId="0" fontId="12" fillId="3" borderId="4" xfId="0" applyFont="1" applyFill="1" applyBorder="1" applyAlignment="1">
      <alignment horizontal="left" vertical="top" wrapText="1"/>
    </xf>
    <xf numFmtId="0" fontId="12" fillId="3" borderId="7" xfId="0" applyFont="1" applyFill="1" applyBorder="1" applyAlignment="1">
      <alignment horizontal="left" vertical="top" wrapText="1"/>
    </xf>
    <xf numFmtId="0" fontId="12" fillId="3" borderId="8" xfId="0" applyFont="1" applyFill="1" applyBorder="1" applyAlignment="1">
      <alignment horizontal="left" vertical="top" wrapText="1"/>
    </xf>
    <xf numFmtId="0" fontId="12" fillId="3" borderId="6" xfId="0" applyFont="1" applyFill="1" applyBorder="1" applyAlignment="1">
      <alignment horizontal="left" vertical="top" wrapText="1"/>
    </xf>
    <xf numFmtId="0" fontId="12" fillId="3" borderId="9" xfId="0" applyFont="1" applyFill="1" applyBorder="1" applyAlignment="1">
      <alignment horizontal="left" vertical="top" wrapText="1"/>
    </xf>
    <xf numFmtId="0" fontId="12" fillId="3" borderId="1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37" fillId="0" borderId="15"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37" fillId="5" borderId="15"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2" fillId="7" borderId="14" xfId="0" applyFont="1" applyFill="1" applyBorder="1" applyAlignment="1">
      <alignment horizontal="center" vertical="center"/>
    </xf>
    <xf numFmtId="0" fontId="18" fillId="0" borderId="14" xfId="0" applyFont="1" applyBorder="1" applyAlignment="1">
      <alignment horizontal="left" vertical="center" wrapText="1"/>
    </xf>
    <xf numFmtId="0" fontId="16" fillId="8" borderId="0" xfId="0" applyFont="1" applyFill="1" applyAlignment="1">
      <alignment horizontal="center"/>
    </xf>
    <xf numFmtId="0" fontId="16" fillId="0" borderId="2" xfId="0" applyFont="1" applyBorder="1" applyAlignment="1">
      <alignment horizontal="left" vertical="center" wrapText="1"/>
    </xf>
    <xf numFmtId="0" fontId="18" fillId="0" borderId="1" xfId="0" applyFont="1" applyBorder="1" applyAlignment="1">
      <alignment horizontal="left" vertical="center" wrapText="1"/>
    </xf>
    <xf numFmtId="0" fontId="18" fillId="0" borderId="3" xfId="0" applyFont="1" applyBorder="1" applyAlignment="1">
      <alignment horizontal="left" vertical="center" wrapText="1"/>
    </xf>
    <xf numFmtId="0" fontId="12" fillId="3" borderId="10"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20" fillId="6" borderId="10" xfId="0" applyFont="1" applyFill="1" applyBorder="1" applyAlignment="1">
      <alignment horizontal="center" vertical="center" wrapText="1"/>
    </xf>
    <xf numFmtId="0" fontId="20" fillId="6" borderId="11" xfId="0" applyFont="1" applyFill="1" applyBorder="1" applyAlignment="1">
      <alignment horizontal="center" vertical="center" wrapText="1"/>
    </xf>
    <xf numFmtId="0" fontId="20" fillId="6" borderId="12" xfId="0" applyFont="1" applyFill="1" applyBorder="1" applyAlignment="1">
      <alignment horizontal="center" vertical="center" wrapText="1"/>
    </xf>
    <xf numFmtId="0" fontId="16" fillId="0" borderId="14" xfId="0" applyFont="1" applyBorder="1" applyAlignment="1">
      <alignment horizontal="center" vertical="center" wrapText="1"/>
    </xf>
    <xf numFmtId="0" fontId="18" fillId="0" borderId="1" xfId="0" applyFont="1" applyFill="1" applyBorder="1" applyAlignment="1">
      <alignment horizontal="left" vertical="top" wrapText="1"/>
    </xf>
    <xf numFmtId="0" fontId="18" fillId="0" borderId="3" xfId="0" applyFont="1" applyFill="1" applyBorder="1" applyAlignment="1">
      <alignment horizontal="left" vertical="top"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8" fillId="5" borderId="1" xfId="0" applyFont="1" applyFill="1" applyBorder="1" applyAlignment="1">
      <alignment horizontal="left" vertical="center" wrapText="1"/>
    </xf>
    <xf numFmtId="0" fontId="18" fillId="5" borderId="3" xfId="0" applyFont="1" applyFill="1" applyBorder="1" applyAlignment="1">
      <alignment horizontal="left" vertical="center" wrapText="1"/>
    </xf>
    <xf numFmtId="0" fontId="16" fillId="0" borderId="14" xfId="0" applyFont="1" applyBorder="1" applyAlignment="1">
      <alignment horizontal="left" vertical="center" wrapText="1"/>
    </xf>
    <xf numFmtId="0" fontId="18" fillId="0" borderId="1" xfId="0" applyFont="1" applyBorder="1" applyAlignment="1">
      <alignment horizontal="left" vertical="top" wrapText="1"/>
    </xf>
    <xf numFmtId="0" fontId="18" fillId="0" borderId="3" xfId="0" applyFont="1" applyBorder="1" applyAlignment="1">
      <alignment horizontal="left" vertical="top" wrapText="1"/>
    </xf>
    <xf numFmtId="0" fontId="37" fillId="0" borderId="15" xfId="0" applyFont="1" applyBorder="1" applyAlignment="1">
      <alignment horizontal="left"/>
    </xf>
    <xf numFmtId="0" fontId="37" fillId="0" borderId="15" xfId="0" applyFont="1" applyBorder="1" applyAlignment="1">
      <alignment horizontal="left" vertical="center"/>
    </xf>
    <xf numFmtId="0" fontId="37" fillId="0" borderId="15" xfId="0" applyFont="1" applyBorder="1" applyAlignment="1">
      <alignment horizontal="center"/>
    </xf>
    <xf numFmtId="0" fontId="18" fillId="0" borderId="1" xfId="0" applyFont="1" applyBorder="1" applyAlignment="1">
      <alignment horizontal="center" wrapText="1"/>
    </xf>
    <xf numFmtId="0" fontId="18" fillId="0" borderId="3" xfId="0" applyFont="1" applyBorder="1" applyAlignment="1">
      <alignment horizontal="center" wrapText="1"/>
    </xf>
    <xf numFmtId="0" fontId="18" fillId="0" borderId="1" xfId="0" applyFont="1" applyBorder="1" applyAlignment="1">
      <alignment horizontal="center" vertical="center"/>
    </xf>
    <xf numFmtId="0" fontId="18" fillId="0" borderId="3" xfId="0" applyFont="1" applyBorder="1" applyAlignment="1">
      <alignment horizontal="center" vertical="center"/>
    </xf>
    <xf numFmtId="0" fontId="20" fillId="8" borderId="14" xfId="0" applyFont="1" applyFill="1" applyBorder="1" applyAlignment="1">
      <alignment horizontal="center"/>
    </xf>
    <xf numFmtId="0" fontId="22" fillId="8" borderId="14" xfId="0" applyFont="1" applyFill="1" applyBorder="1" applyAlignment="1">
      <alignment horizontal="center"/>
    </xf>
    <xf numFmtId="0" fontId="20" fillId="4" borderId="10" xfId="0" applyFont="1" applyFill="1" applyBorder="1" applyAlignment="1">
      <alignment horizontal="left" vertical="center"/>
    </xf>
    <xf numFmtId="0" fontId="20" fillId="4" borderId="11" xfId="0" applyFont="1" applyFill="1" applyBorder="1" applyAlignment="1">
      <alignment horizontal="left" vertical="center"/>
    </xf>
    <xf numFmtId="0" fontId="20" fillId="4" borderId="12" xfId="0" applyFont="1" applyFill="1" applyBorder="1" applyAlignment="1">
      <alignment horizontal="left" vertical="center"/>
    </xf>
    <xf numFmtId="0" fontId="20" fillId="6" borderId="14" xfId="0" applyFont="1" applyFill="1" applyBorder="1" applyAlignment="1">
      <alignment horizontal="center"/>
    </xf>
    <xf numFmtId="0" fontId="20" fillId="8" borderId="0" xfId="0" applyFont="1" applyFill="1" applyAlignment="1">
      <alignment horizontal="center"/>
    </xf>
    <xf numFmtId="0" fontId="20" fillId="7" borderId="14" xfId="0" applyFont="1" applyFill="1" applyBorder="1" applyAlignment="1">
      <alignment horizontal="center"/>
    </xf>
    <xf numFmtId="0" fontId="20" fillId="6" borderId="14" xfId="0" applyFont="1" applyFill="1" applyBorder="1" applyAlignment="1">
      <alignment horizontal="center" vertical="center"/>
    </xf>
    <xf numFmtId="0" fontId="20" fillId="3" borderId="14" xfId="0" applyFont="1" applyFill="1" applyBorder="1" applyAlignment="1">
      <alignment horizontal="left" wrapText="1"/>
    </xf>
    <xf numFmtId="0" fontId="20" fillId="3" borderId="10" xfId="0" applyFont="1" applyFill="1" applyBorder="1" applyAlignment="1">
      <alignment horizontal="left" wrapText="1"/>
    </xf>
    <xf numFmtId="0" fontId="20" fillId="3" borderId="11" xfId="0" applyFont="1" applyFill="1" applyBorder="1" applyAlignment="1">
      <alignment horizontal="left" wrapText="1"/>
    </xf>
    <xf numFmtId="0" fontId="20" fillId="3" borderId="12" xfId="0" applyFont="1" applyFill="1" applyBorder="1" applyAlignment="1">
      <alignment horizontal="left" wrapText="1"/>
    </xf>
    <xf numFmtId="0" fontId="22" fillId="8" borderId="0" xfId="0" applyFont="1" applyFill="1" applyAlignment="1">
      <alignment horizontal="center"/>
    </xf>
    <xf numFmtId="0" fontId="28" fillId="0" borderId="1" xfId="0" applyFont="1" applyBorder="1" applyAlignment="1">
      <alignment horizontal="center" vertical="center" wrapText="1"/>
    </xf>
    <xf numFmtId="0" fontId="28" fillId="0" borderId="3" xfId="0" applyFont="1" applyBorder="1" applyAlignment="1">
      <alignment horizontal="center" vertical="center" wrapText="1"/>
    </xf>
    <xf numFmtId="0" fontId="12" fillId="3" borderId="14" xfId="0" applyFont="1" applyFill="1" applyBorder="1" applyAlignment="1">
      <alignment horizontal="left" wrapText="1"/>
    </xf>
    <xf numFmtId="0" fontId="12" fillId="3" borderId="10" xfId="0" applyFont="1" applyFill="1" applyBorder="1" applyAlignment="1">
      <alignment horizontal="left" wrapText="1"/>
    </xf>
    <xf numFmtId="0" fontId="12" fillId="3" borderId="11" xfId="0" applyFont="1" applyFill="1" applyBorder="1" applyAlignment="1">
      <alignment horizontal="left" wrapText="1"/>
    </xf>
    <xf numFmtId="0" fontId="12" fillId="3" borderId="12" xfId="0" applyFont="1" applyFill="1" applyBorder="1" applyAlignment="1">
      <alignment horizontal="left" wrapText="1"/>
    </xf>
    <xf numFmtId="0" fontId="28" fillId="0" borderId="1" xfId="0" applyFont="1" applyBorder="1" applyAlignment="1">
      <alignment horizontal="left" vertical="center" wrapText="1"/>
    </xf>
    <xf numFmtId="0" fontId="28" fillId="0" borderId="3" xfId="0" applyFont="1" applyBorder="1" applyAlignment="1">
      <alignment horizontal="left" vertical="center" wrapText="1"/>
    </xf>
    <xf numFmtId="0" fontId="12" fillId="6"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28" fillId="0" borderId="1" xfId="0" applyFont="1" applyBorder="1" applyAlignment="1">
      <alignment horizontal="center" vertical="center"/>
    </xf>
    <xf numFmtId="0" fontId="28" fillId="0" borderId="3" xfId="0" applyFont="1" applyBorder="1" applyAlignment="1">
      <alignment horizontal="center" vertical="center"/>
    </xf>
    <xf numFmtId="0" fontId="18" fillId="0" borderId="5" xfId="0" applyFont="1" applyBorder="1" applyAlignment="1">
      <alignment horizontal="left" vertical="center" wrapText="1"/>
    </xf>
    <xf numFmtId="0" fontId="18" fillId="0" borderId="7" xfId="0" applyFont="1" applyBorder="1" applyAlignment="1">
      <alignment horizontal="left"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37" fillId="0" borderId="15" xfId="0" applyFont="1" applyFill="1" applyBorder="1" applyAlignment="1">
      <alignment horizontal="center" vertical="center" wrapText="1"/>
    </xf>
    <xf numFmtId="0" fontId="12" fillId="3" borderId="10" xfId="0" applyFont="1" applyFill="1" applyBorder="1" applyAlignment="1">
      <alignment vertical="center" wrapText="1"/>
    </xf>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0" fillId="3" borderId="14" xfId="0" applyFont="1" applyFill="1" applyBorder="1" applyAlignment="1">
      <alignment horizontal="left" vertical="center" wrapText="1"/>
    </xf>
    <xf numFmtId="0" fontId="18" fillId="0" borderId="2" xfId="0" applyFont="1" applyBorder="1" applyAlignment="1">
      <alignment horizontal="left" vertical="center" wrapText="1"/>
    </xf>
    <xf numFmtId="0" fontId="28" fillId="0" borderId="2"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2" fillId="3" borderId="6"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5" xfId="0" applyFont="1" applyFill="1" applyBorder="1" applyAlignment="1">
      <alignment vertical="center" wrapText="1"/>
    </xf>
    <xf numFmtId="0" fontId="12" fillId="3" borderId="4" xfId="0" applyFont="1" applyFill="1" applyBorder="1" applyAlignment="1">
      <alignment vertical="center" wrapText="1"/>
    </xf>
    <xf numFmtId="0" fontId="12" fillId="3" borderId="6" xfId="0" applyFont="1" applyFill="1" applyBorder="1" applyAlignment="1">
      <alignment vertical="center" wrapText="1"/>
    </xf>
    <xf numFmtId="0" fontId="12" fillId="3" borderId="7" xfId="0" applyFont="1" applyFill="1" applyBorder="1" applyAlignment="1">
      <alignment vertical="center" wrapText="1"/>
    </xf>
    <xf numFmtId="0" fontId="12" fillId="3" borderId="8" xfId="0" applyFont="1" applyFill="1" applyBorder="1" applyAlignment="1">
      <alignment vertical="center" wrapText="1"/>
    </xf>
    <xf numFmtId="0" fontId="12" fillId="3" borderId="9" xfId="0" applyFont="1" applyFill="1" applyBorder="1" applyAlignment="1">
      <alignment vertical="center" wrapText="1"/>
    </xf>
    <xf numFmtId="0" fontId="37" fillId="0" borderId="15" xfId="0" applyFont="1" applyBorder="1" applyAlignment="1">
      <alignment horizontal="center" vertical="center" wrapText="1"/>
    </xf>
    <xf numFmtId="0" fontId="38" fillId="0" borderId="15" xfId="0" applyFont="1" applyBorder="1" applyAlignment="1">
      <alignment horizontal="center" vertical="center" wrapText="1"/>
    </xf>
    <xf numFmtId="0" fontId="16" fillId="7" borderId="14" xfId="0" applyFont="1" applyFill="1" applyBorder="1" applyAlignment="1">
      <alignment horizontal="center"/>
    </xf>
    <xf numFmtId="0" fontId="28" fillId="0" borderId="1" xfId="0" applyFont="1" applyBorder="1" applyAlignment="1">
      <alignment horizontal="left" wrapText="1"/>
    </xf>
    <xf numFmtId="0" fontId="28" fillId="0" borderId="3" xfId="0" applyFont="1" applyBorder="1" applyAlignment="1">
      <alignment horizontal="left" wrapText="1"/>
    </xf>
    <xf numFmtId="0" fontId="16" fillId="6" borderId="14" xfId="0" applyFont="1" applyFill="1" applyBorder="1" applyAlignment="1">
      <alignment horizontal="center"/>
    </xf>
    <xf numFmtId="0" fontId="37" fillId="0" borderId="15" xfId="0" applyFont="1" applyBorder="1" applyAlignment="1">
      <alignment horizontal="left" wrapText="1"/>
    </xf>
    <xf numFmtId="0" fontId="16" fillId="0" borderId="2" xfId="0" applyFont="1" applyBorder="1" applyAlignment="1">
      <alignment horizontal="center" vertical="center"/>
    </xf>
    <xf numFmtId="0" fontId="18" fillId="0" borderId="2" xfId="0" applyFont="1" applyBorder="1" applyAlignment="1">
      <alignment horizontal="center" vertical="center"/>
    </xf>
    <xf numFmtId="0" fontId="28" fillId="0" borderId="2" xfId="0" applyFont="1" applyBorder="1" applyAlignment="1">
      <alignment horizontal="center" vertical="center"/>
    </xf>
    <xf numFmtId="0" fontId="18" fillId="0" borderId="1" xfId="0" applyFont="1" applyBorder="1" applyAlignment="1">
      <alignment horizontal="left" wrapText="1"/>
    </xf>
    <xf numFmtId="0" fontId="18" fillId="0" borderId="2" xfId="0" applyFont="1" applyBorder="1" applyAlignment="1">
      <alignment horizontal="left" wrapText="1"/>
    </xf>
    <xf numFmtId="0" fontId="18" fillId="0" borderId="3" xfId="0" applyFont="1" applyBorder="1" applyAlignment="1">
      <alignment horizontal="left" wrapText="1"/>
    </xf>
    <xf numFmtId="0" fontId="16" fillId="0" borderId="1" xfId="0" applyFont="1" applyFill="1" applyBorder="1" applyAlignment="1">
      <alignment horizontal="center" vertical="center"/>
    </xf>
    <xf numFmtId="0" fontId="16" fillId="0" borderId="3" xfId="0" applyFont="1" applyFill="1" applyBorder="1" applyAlignment="1">
      <alignment horizontal="center" vertical="center"/>
    </xf>
    <xf numFmtId="0" fontId="12" fillId="9" borderId="14" xfId="0" applyFont="1" applyFill="1" applyBorder="1" applyAlignment="1">
      <alignment horizontal="center"/>
    </xf>
    <xf numFmtId="0" fontId="12" fillId="3" borderId="5" xfId="0" applyFont="1" applyFill="1" applyBorder="1" applyAlignment="1">
      <alignment vertical="top" wrapText="1"/>
    </xf>
    <xf numFmtId="0" fontId="12" fillId="3" borderId="4" xfId="0" applyFont="1" applyFill="1" applyBorder="1" applyAlignment="1">
      <alignment vertical="top" wrapText="1"/>
    </xf>
    <xf numFmtId="0" fontId="12" fillId="3" borderId="7" xfId="0" applyFont="1" applyFill="1" applyBorder="1" applyAlignment="1">
      <alignment vertical="top" wrapText="1"/>
    </xf>
    <xf numFmtId="0" fontId="12" fillId="3" borderId="8" xfId="0" applyFont="1" applyFill="1" applyBorder="1" applyAlignment="1">
      <alignment vertical="top" wrapText="1"/>
    </xf>
    <xf numFmtId="0" fontId="12" fillId="3" borderId="6" xfId="0" applyFont="1" applyFill="1" applyBorder="1" applyAlignment="1">
      <alignment vertical="top" wrapText="1"/>
    </xf>
    <xf numFmtId="0" fontId="12" fillId="3" borderId="9" xfId="0" applyFont="1" applyFill="1" applyBorder="1" applyAlignment="1">
      <alignment vertical="top" wrapText="1"/>
    </xf>
    <xf numFmtId="0" fontId="12" fillId="7" borderId="10" xfId="0" applyFont="1" applyFill="1" applyBorder="1" applyAlignment="1">
      <alignment horizontal="center"/>
    </xf>
    <xf numFmtId="0" fontId="12" fillId="7" borderId="11" xfId="0" applyFont="1" applyFill="1" applyBorder="1" applyAlignment="1">
      <alignment horizontal="center"/>
    </xf>
    <xf numFmtId="0" fontId="12" fillId="7" borderId="12" xfId="0" applyFont="1" applyFill="1" applyBorder="1" applyAlignment="1">
      <alignment horizontal="center"/>
    </xf>
    <xf numFmtId="0" fontId="37" fillId="0" borderId="15" xfId="0" applyFont="1" applyBorder="1" applyAlignment="1">
      <alignment horizontal="left" vertical="center" wrapText="1"/>
    </xf>
    <xf numFmtId="0" fontId="18" fillId="0" borderId="14" xfId="0" applyFont="1" applyBorder="1" applyAlignment="1">
      <alignment horizontal="center" vertical="center" wrapText="1"/>
    </xf>
    <xf numFmtId="0" fontId="20" fillId="7" borderId="10" xfId="0" applyFont="1" applyFill="1" applyBorder="1" applyAlignment="1">
      <alignment horizontal="center"/>
    </xf>
    <xf numFmtId="0" fontId="20" fillId="7" borderId="11" xfId="0" applyFont="1" applyFill="1" applyBorder="1" applyAlignment="1">
      <alignment horizontal="center"/>
    </xf>
    <xf numFmtId="0" fontId="20" fillId="7" borderId="12" xfId="0" applyFont="1" applyFill="1" applyBorder="1" applyAlignment="1">
      <alignment horizontal="center"/>
    </xf>
    <xf numFmtId="0" fontId="20" fillId="6" borderId="10" xfId="0" applyFont="1" applyFill="1" applyBorder="1" applyAlignment="1">
      <alignment horizontal="center"/>
    </xf>
    <xf numFmtId="0" fontId="20" fillId="6" borderId="11" xfId="0" applyFont="1" applyFill="1" applyBorder="1" applyAlignment="1">
      <alignment horizontal="center"/>
    </xf>
    <xf numFmtId="0" fontId="20" fillId="6" borderId="12" xfId="0" applyFont="1" applyFill="1" applyBorder="1" applyAlignment="1">
      <alignment horizontal="center"/>
    </xf>
    <xf numFmtId="0" fontId="12" fillId="8" borderId="11" xfId="0" applyFont="1" applyFill="1" applyBorder="1" applyAlignment="1">
      <alignment horizontal="center"/>
    </xf>
    <xf numFmtId="0" fontId="28" fillId="0" borderId="14" xfId="0" applyFont="1" applyBorder="1" applyAlignment="1">
      <alignment horizontal="left" vertical="center" wrapText="1"/>
    </xf>
    <xf numFmtId="0" fontId="28" fillId="0" borderId="14" xfId="0" applyFont="1" applyBorder="1" applyAlignment="1">
      <alignment horizontal="center" vertical="center" wrapText="1"/>
    </xf>
    <xf numFmtId="0" fontId="16" fillId="5" borderId="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37" fillId="0" borderId="15" xfId="0" applyFont="1" applyBorder="1" applyAlignment="1">
      <alignment vertical="center" wrapText="1"/>
    </xf>
    <xf numFmtId="0" fontId="16" fillId="5" borderId="14"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colors>
    <mruColors>
      <color rgb="FF66FF33"/>
      <color rgb="FFCC00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xdr:rowOff>
    </xdr:from>
    <xdr:to>
      <xdr:col>9</xdr:col>
      <xdr:colOff>276225</xdr:colOff>
      <xdr:row>23</xdr:row>
      <xdr:rowOff>419101</xdr:rowOff>
    </xdr:to>
    <xdr:sp macro="" textlink="">
      <xdr:nvSpPr>
        <xdr:cNvPr id="2" name="Text Box 2"/>
        <xdr:cNvSpPr txBox="1">
          <a:spLocks noChangeArrowheads="1"/>
        </xdr:cNvSpPr>
      </xdr:nvSpPr>
      <xdr:spPr bwMode="auto">
        <a:xfrm>
          <a:off x="0" y="819151"/>
          <a:ext cx="5762625" cy="514350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1000"/>
            </a:spcAft>
          </a:pPr>
          <a:r>
            <a:rPr lang="en-GB" sz="1100" b="1" i="1">
              <a:solidFill>
                <a:srgbClr val="44546A"/>
              </a:solidFill>
              <a:effectLst/>
              <a:latin typeface="Calibri" panose="020F0502020204030204" pitchFamily="34" charset="0"/>
              <a:ea typeface="Calibri" panose="020F0502020204030204" pitchFamily="34" charset="0"/>
              <a:cs typeface="Times New Roman" panose="02020603050405020304" pitchFamily="18" charset="0"/>
            </a:rPr>
            <a:t>Box 1: The Cancun Safeguards</a:t>
          </a:r>
          <a:endParaRPr lang="en-GB" sz="900" i="1">
            <a:solidFill>
              <a:srgbClr val="44546A"/>
            </a:solidFill>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When undertaking [REDD+] activities, the following safeguards should be promoted and supported: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(a) That actions complement or are consistent with the objectives of national forest programmes and relevant international conventions and agreements;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(b) Transparent and effective national forest governance structures, taking into account national legislation and sovereignty;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(c) Respect for the knowledge and rights of indigenous peoples and members of local communities, by taking into account relevant international obligations, national circumstances and laws, and noting that the United Nations General Assembly has adopted the United Nations Declaration on the Rights of Indigenous Peoples;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(d) The full and effective participation of relevant stakeholders, in particular indigenous peoples and local communities;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(e) That actions are consistent with the conservation of natural forests and biological diversity, ensuring that the [REDD+] actions are not used for the conversion of natural forests, but are instead used to incentivize the protection and conservation of natural forests and their ecosystem services, and to enhance other social and environmental benefits1;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(f) Actions to address the risks of reversals; </a:t>
          </a: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(g) Actions to reduce displacement of emissions.</a:t>
          </a:r>
        </a:p>
        <a:p>
          <a:pPr>
            <a:lnSpc>
              <a:spcPct val="107000"/>
            </a:lnSpc>
            <a:spcAft>
              <a:spcPts val="800"/>
            </a:spcAft>
          </a:pPr>
          <a:r>
            <a:rPr lang="en-GB" sz="1000" i="1">
              <a:effectLst/>
              <a:latin typeface="Calibri" panose="020F0502020204030204" pitchFamily="34" charset="0"/>
              <a:ea typeface="Calibri" panose="020F0502020204030204" pitchFamily="34" charset="0"/>
              <a:cs typeface="Times New Roman" panose="02020603050405020304" pitchFamily="18" charset="0"/>
            </a:rPr>
            <a:t>1 Taking into account the need for sustainable livelihoods of indigenous peoples and local communities and their interdependence on forests in most countries, reflected in the United Nations Declaration on the Rights of Indigenous Peoples, as well as the International Mother Earth Day</a:t>
          </a:r>
          <a:r>
            <a:rPr lang="en-GB" sz="1100">
              <a:effectLst/>
              <a:latin typeface="Calibri" panose="020F0502020204030204" pitchFamily="34" charset="0"/>
              <a:ea typeface="Calibri" panose="020F0502020204030204" pitchFamily="34" charset="0"/>
              <a:cs typeface="Times New Roman" panose="02020603050405020304" pitchFamily="18" charset="0"/>
            </a:rPr>
            <a: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1"/>
  <sheetViews>
    <sheetView tabSelected="1" zoomScale="90" zoomScaleNormal="90" workbookViewId="0">
      <selection sqref="A1:E2"/>
    </sheetView>
  </sheetViews>
  <sheetFormatPr defaultRowHeight="14.4" x14ac:dyDescent="0.3"/>
  <cols>
    <col min="1" max="1" width="21" customWidth="1"/>
    <col min="2" max="2" width="80.109375" customWidth="1"/>
    <col min="3" max="3" width="36.33203125" customWidth="1"/>
  </cols>
  <sheetData>
    <row r="1" spans="1:11" ht="30" customHeight="1" x14ac:dyDescent="0.3">
      <c r="A1" s="245" t="s">
        <v>494</v>
      </c>
      <c r="B1" s="245"/>
      <c r="C1" s="245"/>
      <c r="D1" s="245"/>
      <c r="E1" s="245"/>
      <c r="G1" s="216"/>
    </row>
    <row r="2" spans="1:11" ht="45" customHeight="1" x14ac:dyDescent="0.3">
      <c r="A2" s="245"/>
      <c r="B2" s="245"/>
      <c r="C2" s="245"/>
      <c r="D2" s="245"/>
      <c r="E2" s="245"/>
      <c r="F2" s="226" t="s">
        <v>492</v>
      </c>
      <c r="G2" s="228"/>
      <c r="H2" s="229"/>
      <c r="I2" s="229"/>
      <c r="J2" s="229"/>
      <c r="K2" s="229"/>
    </row>
    <row r="3" spans="1:11" ht="29.25" customHeight="1" x14ac:dyDescent="0.3">
      <c r="F3" s="227" t="s">
        <v>493</v>
      </c>
      <c r="G3" s="230"/>
      <c r="H3" s="229"/>
      <c r="I3" s="229"/>
      <c r="J3" s="229"/>
      <c r="K3" s="229"/>
    </row>
    <row r="4" spans="1:11" ht="21" x14ac:dyDescent="0.3">
      <c r="A4" s="23" t="s">
        <v>418</v>
      </c>
      <c r="C4" s="4"/>
    </row>
    <row r="5" spans="1:11" x14ac:dyDescent="0.3">
      <c r="C5" s="10"/>
    </row>
    <row r="6" spans="1:11" x14ac:dyDescent="0.3">
      <c r="A6" s="1"/>
    </row>
    <row r="7" spans="1:11" ht="15.75" customHeight="1" x14ac:dyDescent="0.3">
      <c r="A7" s="252" t="s">
        <v>1</v>
      </c>
      <c r="B7" s="255" t="s">
        <v>3</v>
      </c>
      <c r="C7" s="270" t="s">
        <v>2</v>
      </c>
    </row>
    <row r="8" spans="1:11" x14ac:dyDescent="0.3">
      <c r="A8" s="253"/>
      <c r="B8" s="256"/>
      <c r="C8" s="271"/>
    </row>
    <row r="9" spans="1:11" x14ac:dyDescent="0.3">
      <c r="A9" s="254"/>
      <c r="B9" s="257"/>
      <c r="C9" s="272"/>
    </row>
    <row r="10" spans="1:11" ht="21.75" customHeight="1" x14ac:dyDescent="0.3">
      <c r="A10" s="246" t="s">
        <v>9</v>
      </c>
      <c r="B10" s="258" t="s">
        <v>4</v>
      </c>
      <c r="C10" s="268"/>
    </row>
    <row r="11" spans="1:11" x14ac:dyDescent="0.3">
      <c r="A11" s="247"/>
      <c r="B11" s="259"/>
      <c r="C11" s="273"/>
    </row>
    <row r="12" spans="1:11" x14ac:dyDescent="0.3">
      <c r="A12" s="247"/>
      <c r="B12" s="259"/>
      <c r="C12" s="273"/>
    </row>
    <row r="13" spans="1:11" ht="3" customHeight="1" x14ac:dyDescent="0.3">
      <c r="A13" s="248"/>
      <c r="B13" s="260"/>
      <c r="C13" s="6"/>
    </row>
    <row r="14" spans="1:11" ht="61.5" customHeight="1" x14ac:dyDescent="0.3">
      <c r="A14" s="246" t="s">
        <v>10</v>
      </c>
      <c r="B14" s="59" t="s">
        <v>5</v>
      </c>
      <c r="C14" s="5"/>
    </row>
    <row r="15" spans="1:11" ht="43.2" x14ac:dyDescent="0.3">
      <c r="A15" s="247"/>
      <c r="B15" s="27" t="s">
        <v>6</v>
      </c>
      <c r="C15" s="5"/>
    </row>
    <row r="16" spans="1:11" ht="28.8" x14ac:dyDescent="0.3">
      <c r="A16" s="247"/>
      <c r="B16" s="11" t="s">
        <v>7</v>
      </c>
      <c r="C16" s="5"/>
    </row>
    <row r="17" spans="1:3" ht="28.8" x14ac:dyDescent="0.3">
      <c r="A17" s="247"/>
      <c r="B17" s="14" t="s">
        <v>8</v>
      </c>
      <c r="C17" s="5"/>
    </row>
    <row r="18" spans="1:3" ht="45" customHeight="1" x14ac:dyDescent="0.3">
      <c r="A18" s="246" t="s">
        <v>80</v>
      </c>
      <c r="B18" s="265" t="s">
        <v>11</v>
      </c>
      <c r="C18" s="268"/>
    </row>
    <row r="19" spans="1:3" ht="15.75" customHeight="1" x14ac:dyDescent="0.3">
      <c r="A19" s="248"/>
      <c r="B19" s="267"/>
      <c r="C19" s="269"/>
    </row>
    <row r="20" spans="1:3" ht="15" customHeight="1" x14ac:dyDescent="0.3">
      <c r="A20" s="1"/>
    </row>
    <row r="21" spans="1:3" ht="15.75" customHeight="1" x14ac:dyDescent="0.3">
      <c r="A21" s="261" t="s">
        <v>12</v>
      </c>
      <c r="B21" s="255" t="s">
        <v>13</v>
      </c>
      <c r="C21" s="270" t="s">
        <v>2</v>
      </c>
    </row>
    <row r="22" spans="1:3" ht="15" customHeight="1" x14ac:dyDescent="0.3">
      <c r="A22" s="253"/>
      <c r="B22" s="256"/>
      <c r="C22" s="271"/>
    </row>
    <row r="23" spans="1:3" ht="15" customHeight="1" x14ac:dyDescent="0.3">
      <c r="A23" s="254"/>
      <c r="B23" s="257"/>
      <c r="C23" s="272"/>
    </row>
    <row r="24" spans="1:3" ht="15" customHeight="1" x14ac:dyDescent="0.3">
      <c r="A24" s="246" t="s">
        <v>9</v>
      </c>
      <c r="B24" s="258" t="s">
        <v>14</v>
      </c>
      <c r="C24" s="7"/>
    </row>
    <row r="25" spans="1:3" x14ac:dyDescent="0.3">
      <c r="A25" s="247"/>
      <c r="B25" s="259"/>
      <c r="C25" s="5"/>
    </row>
    <row r="26" spans="1:3" x14ac:dyDescent="0.3">
      <c r="A26" s="247"/>
      <c r="B26" s="259"/>
      <c r="C26" s="5"/>
    </row>
    <row r="27" spans="1:3" x14ac:dyDescent="0.3">
      <c r="A27" s="248"/>
      <c r="B27" s="260"/>
      <c r="C27" s="6"/>
    </row>
    <row r="28" spans="1:3" ht="49.5" customHeight="1" x14ac:dyDescent="0.3">
      <c r="A28" s="246" t="s">
        <v>10</v>
      </c>
      <c r="B28" s="17" t="s">
        <v>15</v>
      </c>
      <c r="C28" s="5"/>
    </row>
    <row r="29" spans="1:3" ht="47.25" customHeight="1" x14ac:dyDescent="0.3">
      <c r="A29" s="247"/>
      <c r="B29" s="27" t="s">
        <v>16</v>
      </c>
      <c r="C29" s="5"/>
    </row>
    <row r="30" spans="1:3" ht="15" customHeight="1" x14ac:dyDescent="0.3">
      <c r="A30" s="246" t="s">
        <v>80</v>
      </c>
      <c r="B30" s="8" t="s">
        <v>17</v>
      </c>
      <c r="C30" s="7"/>
    </row>
    <row r="31" spans="1:3" x14ac:dyDescent="0.3">
      <c r="A31" s="247"/>
      <c r="B31" s="5"/>
      <c r="C31" s="5"/>
    </row>
    <row r="32" spans="1:3" x14ac:dyDescent="0.3">
      <c r="A32" s="248"/>
      <c r="B32" s="6"/>
      <c r="C32" s="6"/>
    </row>
    <row r="34" spans="1:3" x14ac:dyDescent="0.3">
      <c r="A34" s="252" t="s">
        <v>18</v>
      </c>
      <c r="B34" s="255" t="s">
        <v>450</v>
      </c>
      <c r="C34" s="274" t="s">
        <v>1178</v>
      </c>
    </row>
    <row r="35" spans="1:3" x14ac:dyDescent="0.3">
      <c r="A35" s="253"/>
      <c r="B35" s="256"/>
      <c r="C35" s="275"/>
    </row>
    <row r="36" spans="1:3" ht="110.25" customHeight="1" x14ac:dyDescent="0.3">
      <c r="A36" s="254"/>
      <c r="B36" s="257"/>
      <c r="C36" s="276"/>
    </row>
    <row r="37" spans="1:3" ht="26.25" customHeight="1" x14ac:dyDescent="0.3">
      <c r="A37" s="246" t="s">
        <v>9</v>
      </c>
      <c r="B37" s="258" t="s">
        <v>19</v>
      </c>
      <c r="C37" s="7"/>
    </row>
    <row r="38" spans="1:3" x14ac:dyDescent="0.3">
      <c r="A38" s="247"/>
      <c r="B38" s="259"/>
      <c r="C38" s="5"/>
    </row>
    <row r="39" spans="1:3" x14ac:dyDescent="0.3">
      <c r="A39" s="247"/>
      <c r="B39" s="259"/>
      <c r="C39" s="5"/>
    </row>
    <row r="40" spans="1:3" ht="5.25" customHeight="1" x14ac:dyDescent="0.3">
      <c r="A40" s="248"/>
      <c r="B40" s="260"/>
      <c r="C40" s="6"/>
    </row>
    <row r="41" spans="1:3" ht="28.8" x14ac:dyDescent="0.3">
      <c r="A41" s="246" t="s">
        <v>10</v>
      </c>
      <c r="B41" s="166" t="s">
        <v>20</v>
      </c>
      <c r="C41" s="7"/>
    </row>
    <row r="42" spans="1:3" ht="100.8" x14ac:dyDescent="0.3">
      <c r="A42" s="247"/>
      <c r="B42" s="30" t="s">
        <v>21</v>
      </c>
      <c r="C42" s="243" t="s">
        <v>490</v>
      </c>
    </row>
    <row r="43" spans="1:3" ht="56.25" customHeight="1" x14ac:dyDescent="0.3">
      <c r="A43" s="247"/>
      <c r="B43" s="167" t="s">
        <v>22</v>
      </c>
      <c r="C43" s="5"/>
    </row>
    <row r="44" spans="1:3" ht="54" customHeight="1" x14ac:dyDescent="0.3">
      <c r="A44" s="247"/>
      <c r="B44" s="167" t="s">
        <v>23</v>
      </c>
      <c r="C44" s="6"/>
    </row>
    <row r="45" spans="1:3" ht="17.25" customHeight="1" x14ac:dyDescent="0.3">
      <c r="A45" s="246" t="s">
        <v>80</v>
      </c>
      <c r="B45" s="8" t="s">
        <v>24</v>
      </c>
      <c r="C45" s="7"/>
    </row>
    <row r="46" spans="1:3" x14ac:dyDescent="0.3">
      <c r="A46" s="247"/>
      <c r="B46" s="5"/>
      <c r="C46" s="5"/>
    </row>
    <row r="47" spans="1:3" x14ac:dyDescent="0.3">
      <c r="A47" s="248"/>
      <c r="B47" s="6"/>
      <c r="C47" s="6"/>
    </row>
    <row r="49" spans="1:3" x14ac:dyDescent="0.3">
      <c r="A49" s="252" t="s">
        <v>25</v>
      </c>
      <c r="B49" s="255" t="s">
        <v>26</v>
      </c>
      <c r="C49" s="270" t="s">
        <v>2</v>
      </c>
    </row>
    <row r="50" spans="1:3" x14ac:dyDescent="0.3">
      <c r="A50" s="253"/>
      <c r="B50" s="256"/>
      <c r="C50" s="271"/>
    </row>
    <row r="51" spans="1:3" x14ac:dyDescent="0.3">
      <c r="A51" s="254"/>
      <c r="B51" s="257"/>
      <c r="C51" s="272"/>
    </row>
    <row r="52" spans="1:3" ht="19.5" customHeight="1" x14ac:dyDescent="0.3">
      <c r="A52" s="246" t="s">
        <v>9</v>
      </c>
      <c r="B52" s="258" t="s">
        <v>27</v>
      </c>
      <c r="C52" s="7"/>
    </row>
    <row r="53" spans="1:3" x14ac:dyDescent="0.3">
      <c r="A53" s="247"/>
      <c r="B53" s="259"/>
      <c r="C53" s="5"/>
    </row>
    <row r="54" spans="1:3" x14ac:dyDescent="0.3">
      <c r="A54" s="247"/>
      <c r="B54" s="259"/>
      <c r="C54" s="5"/>
    </row>
    <row r="55" spans="1:3" ht="15.75" customHeight="1" x14ac:dyDescent="0.3">
      <c r="A55" s="248"/>
      <c r="B55" s="260"/>
      <c r="C55" s="6"/>
    </row>
    <row r="56" spans="1:3" ht="28.8" x14ac:dyDescent="0.3">
      <c r="A56" s="246" t="s">
        <v>10</v>
      </c>
      <c r="B56" s="17" t="s">
        <v>28</v>
      </c>
      <c r="C56" s="5"/>
    </row>
    <row r="57" spans="1:3" ht="28.8" x14ac:dyDescent="0.3">
      <c r="A57" s="247"/>
      <c r="B57" s="17" t="s">
        <v>29</v>
      </c>
      <c r="C57" s="5"/>
    </row>
    <row r="58" spans="1:3" ht="46.5" customHeight="1" x14ac:dyDescent="0.3">
      <c r="A58" s="247"/>
      <c r="B58" s="25" t="s">
        <v>30</v>
      </c>
      <c r="C58" s="5"/>
    </row>
    <row r="59" spans="1:3" ht="32.25" customHeight="1" x14ac:dyDescent="0.3">
      <c r="A59" s="247"/>
      <c r="B59" s="25" t="s">
        <v>31</v>
      </c>
      <c r="C59" s="5"/>
    </row>
    <row r="60" spans="1:3" ht="28.8" x14ac:dyDescent="0.3">
      <c r="A60" s="248"/>
      <c r="B60" s="17" t="s">
        <v>32</v>
      </c>
      <c r="C60" s="5"/>
    </row>
    <row r="61" spans="1:3" ht="28.8" x14ac:dyDescent="0.3">
      <c r="A61" s="246" t="s">
        <v>80</v>
      </c>
      <c r="B61" s="8" t="s">
        <v>33</v>
      </c>
      <c r="C61" s="7"/>
    </row>
    <row r="62" spans="1:3" x14ac:dyDescent="0.3">
      <c r="A62" s="248"/>
      <c r="B62" s="6"/>
      <c r="C62" s="6"/>
    </row>
    <row r="64" spans="1:3" x14ac:dyDescent="0.3">
      <c r="A64" s="252" t="s">
        <v>79</v>
      </c>
      <c r="B64" s="262" t="s">
        <v>34</v>
      </c>
      <c r="C64" s="270" t="s">
        <v>2</v>
      </c>
    </row>
    <row r="65" spans="1:4" ht="15.6" x14ac:dyDescent="0.3">
      <c r="A65" s="253"/>
      <c r="B65" s="263"/>
      <c r="C65" s="271"/>
      <c r="D65" s="2"/>
    </row>
    <row r="66" spans="1:4" ht="21.75" customHeight="1" x14ac:dyDescent="0.3">
      <c r="A66" s="254"/>
      <c r="B66" s="264"/>
      <c r="C66" s="272"/>
    </row>
    <row r="67" spans="1:4" ht="15" customHeight="1" x14ac:dyDescent="0.3">
      <c r="A67" s="246" t="s">
        <v>9</v>
      </c>
      <c r="B67" s="249" t="s">
        <v>35</v>
      </c>
      <c r="C67" s="277" t="s">
        <v>491</v>
      </c>
    </row>
    <row r="68" spans="1:4" ht="11.25" customHeight="1" x14ac:dyDescent="0.3">
      <c r="A68" s="247"/>
      <c r="B68" s="250"/>
      <c r="C68" s="278"/>
    </row>
    <row r="69" spans="1:4" ht="10.5" customHeight="1" x14ac:dyDescent="0.3">
      <c r="A69" s="247"/>
      <c r="B69" s="250"/>
      <c r="C69" s="278"/>
    </row>
    <row r="70" spans="1:4" ht="37.5" customHeight="1" x14ac:dyDescent="0.3">
      <c r="A70" s="248"/>
      <c r="B70" s="251"/>
      <c r="C70" s="279"/>
    </row>
    <row r="71" spans="1:4" ht="55.5" customHeight="1" x14ac:dyDescent="0.3">
      <c r="A71" s="246" t="s">
        <v>10</v>
      </c>
      <c r="B71" s="31" t="s">
        <v>36</v>
      </c>
      <c r="C71" s="5"/>
    </row>
    <row r="72" spans="1:4" ht="28.8" x14ac:dyDescent="0.3">
      <c r="A72" s="247"/>
      <c r="B72" s="9" t="s">
        <v>37</v>
      </c>
      <c r="C72" s="5"/>
    </row>
    <row r="73" spans="1:4" ht="29.25" customHeight="1" x14ac:dyDescent="0.3">
      <c r="A73" s="247"/>
      <c r="B73" s="9" t="s">
        <v>280</v>
      </c>
      <c r="C73" s="5"/>
    </row>
    <row r="74" spans="1:4" ht="43.2" x14ac:dyDescent="0.3">
      <c r="A74" s="247"/>
      <c r="B74" s="31" t="s">
        <v>38</v>
      </c>
      <c r="C74" s="224" t="s">
        <v>495</v>
      </c>
    </row>
    <row r="75" spans="1:4" ht="28.8" x14ac:dyDescent="0.3">
      <c r="A75" s="246" t="s">
        <v>80</v>
      </c>
      <c r="B75" s="8" t="s">
        <v>39</v>
      </c>
      <c r="C75" s="7"/>
    </row>
    <row r="76" spans="1:4" x14ac:dyDescent="0.3">
      <c r="A76" s="248"/>
      <c r="B76" s="6"/>
      <c r="C76" s="6"/>
    </row>
    <row r="78" spans="1:4" x14ac:dyDescent="0.3">
      <c r="A78" s="252" t="s">
        <v>41</v>
      </c>
      <c r="B78" s="255" t="s">
        <v>40</v>
      </c>
      <c r="C78" s="270" t="s">
        <v>2</v>
      </c>
    </row>
    <row r="79" spans="1:4" x14ac:dyDescent="0.3">
      <c r="A79" s="253"/>
      <c r="B79" s="256"/>
      <c r="C79" s="271"/>
    </row>
    <row r="80" spans="1:4" x14ac:dyDescent="0.3">
      <c r="A80" s="254"/>
      <c r="B80" s="257"/>
      <c r="C80" s="272"/>
    </row>
    <row r="81" spans="1:4" ht="15" customHeight="1" x14ac:dyDescent="0.3">
      <c r="A81" s="246" t="s">
        <v>9</v>
      </c>
      <c r="B81" s="258" t="s">
        <v>42</v>
      </c>
      <c r="C81" s="7"/>
    </row>
    <row r="82" spans="1:4" ht="14.25" customHeight="1" x14ac:dyDescent="0.3">
      <c r="A82" s="247"/>
      <c r="B82" s="259"/>
      <c r="C82" s="5"/>
    </row>
    <row r="83" spans="1:4" ht="13.5" customHeight="1" x14ac:dyDescent="0.3">
      <c r="A83" s="247"/>
      <c r="B83" s="259"/>
      <c r="C83" s="5"/>
    </row>
    <row r="84" spans="1:4" ht="15" customHeight="1" x14ac:dyDescent="0.3">
      <c r="A84" s="248"/>
      <c r="B84" s="260"/>
      <c r="C84" s="6"/>
    </row>
    <row r="85" spans="1:4" ht="28.8" x14ac:dyDescent="0.3">
      <c r="A85" s="246" t="s">
        <v>10</v>
      </c>
      <c r="B85" s="12" t="s">
        <v>43</v>
      </c>
      <c r="C85" s="5"/>
    </row>
    <row r="86" spans="1:4" ht="42.75" customHeight="1" x14ac:dyDescent="0.3">
      <c r="A86" s="247"/>
      <c r="B86" s="24" t="s">
        <v>44</v>
      </c>
      <c r="C86" s="5"/>
    </row>
    <row r="87" spans="1:4" ht="48.75" customHeight="1" x14ac:dyDescent="0.3">
      <c r="A87" s="247"/>
      <c r="B87" s="27" t="s">
        <v>45</v>
      </c>
      <c r="C87" s="5"/>
    </row>
    <row r="88" spans="1:4" ht="28.8" x14ac:dyDescent="0.3">
      <c r="A88" s="247"/>
      <c r="B88" s="26" t="s">
        <v>46</v>
      </c>
      <c r="C88" s="5"/>
    </row>
    <row r="89" spans="1:4" ht="30" customHeight="1" x14ac:dyDescent="0.3">
      <c r="A89" s="246" t="s">
        <v>80</v>
      </c>
      <c r="B89" s="265" t="s">
        <v>47</v>
      </c>
      <c r="C89" s="7"/>
    </row>
    <row r="90" spans="1:4" x14ac:dyDescent="0.3">
      <c r="A90" s="247"/>
      <c r="B90" s="266"/>
      <c r="C90" s="5"/>
    </row>
    <row r="91" spans="1:4" x14ac:dyDescent="0.3">
      <c r="A91" s="248"/>
      <c r="B91" s="267"/>
      <c r="C91" s="6"/>
    </row>
    <row r="93" spans="1:4" ht="18.75" customHeight="1" x14ac:dyDescent="0.35">
      <c r="A93" s="252" t="s">
        <v>48</v>
      </c>
      <c r="B93" s="255" t="s">
        <v>49</v>
      </c>
      <c r="C93" s="270" t="s">
        <v>2</v>
      </c>
      <c r="D93" s="32"/>
    </row>
    <row r="94" spans="1:4" ht="15" customHeight="1" x14ac:dyDescent="0.3">
      <c r="A94" s="253"/>
      <c r="B94" s="256"/>
      <c r="C94" s="271"/>
    </row>
    <row r="95" spans="1:4" ht="15" customHeight="1" x14ac:dyDescent="0.3">
      <c r="A95" s="254"/>
      <c r="B95" s="257"/>
      <c r="C95" s="272"/>
    </row>
    <row r="96" spans="1:4" s="20" customFormat="1" ht="15" customHeight="1" x14ac:dyDescent="0.3">
      <c r="A96" s="246" t="s">
        <v>9</v>
      </c>
      <c r="B96" s="258" t="s">
        <v>50</v>
      </c>
      <c r="C96" s="19"/>
    </row>
    <row r="97" spans="1:3" s="20" customFormat="1" x14ac:dyDescent="0.3">
      <c r="A97" s="247"/>
      <c r="B97" s="259"/>
      <c r="C97" s="21"/>
    </row>
    <row r="98" spans="1:3" s="20" customFormat="1" x14ac:dyDescent="0.3">
      <c r="A98" s="247"/>
      <c r="B98" s="259"/>
      <c r="C98" s="21"/>
    </row>
    <row r="99" spans="1:3" s="20" customFormat="1" x14ac:dyDescent="0.3">
      <c r="A99" s="248"/>
      <c r="B99" s="260"/>
      <c r="C99" s="22"/>
    </row>
    <row r="100" spans="1:3" ht="28.8" x14ac:dyDescent="0.3">
      <c r="A100" s="246" t="s">
        <v>10</v>
      </c>
      <c r="B100" s="9" t="s">
        <v>51</v>
      </c>
      <c r="C100" s="5"/>
    </row>
    <row r="101" spans="1:3" ht="43.2" x14ac:dyDescent="0.3">
      <c r="A101" s="247"/>
      <c r="B101" s="169" t="s">
        <v>52</v>
      </c>
      <c r="C101" s="168"/>
    </row>
    <row r="102" spans="1:3" x14ac:dyDescent="0.3">
      <c r="A102" s="246" t="s">
        <v>80</v>
      </c>
      <c r="B102" s="60" t="s">
        <v>451</v>
      </c>
      <c r="C102" s="7"/>
    </row>
    <row r="103" spans="1:3" x14ac:dyDescent="0.3">
      <c r="A103" s="247"/>
      <c r="B103" s="5"/>
      <c r="C103" s="5"/>
    </row>
    <row r="104" spans="1:3" x14ac:dyDescent="0.3">
      <c r="A104" s="248"/>
      <c r="B104" s="6"/>
      <c r="C104" s="6"/>
    </row>
    <row r="106" spans="1:3" x14ac:dyDescent="0.3">
      <c r="A106" s="252" t="s">
        <v>54</v>
      </c>
      <c r="B106" s="255" t="s">
        <v>53</v>
      </c>
      <c r="C106" s="270" t="s">
        <v>2</v>
      </c>
    </row>
    <row r="107" spans="1:3" x14ac:dyDescent="0.3">
      <c r="A107" s="253"/>
      <c r="B107" s="256"/>
      <c r="C107" s="271"/>
    </row>
    <row r="108" spans="1:3" x14ac:dyDescent="0.3">
      <c r="A108" s="254"/>
      <c r="B108" s="257"/>
      <c r="C108" s="272"/>
    </row>
    <row r="109" spans="1:3" ht="15" customHeight="1" x14ac:dyDescent="0.3">
      <c r="A109" s="246" t="s">
        <v>9</v>
      </c>
      <c r="B109" s="258" t="s">
        <v>55</v>
      </c>
      <c r="C109" s="7"/>
    </row>
    <row r="110" spans="1:3" x14ac:dyDescent="0.3">
      <c r="A110" s="247"/>
      <c r="B110" s="259"/>
      <c r="C110" s="5"/>
    </row>
    <row r="111" spans="1:3" x14ac:dyDescent="0.3">
      <c r="A111" s="247"/>
      <c r="B111" s="259"/>
      <c r="C111" s="5"/>
    </row>
    <row r="112" spans="1:3" x14ac:dyDescent="0.3">
      <c r="A112" s="248"/>
      <c r="B112" s="260"/>
      <c r="C112" s="6"/>
    </row>
    <row r="113" spans="1:3" ht="28.8" x14ac:dyDescent="0.3">
      <c r="A113" s="246" t="s">
        <v>10</v>
      </c>
      <c r="B113" s="18" t="s">
        <v>56</v>
      </c>
      <c r="C113" s="5"/>
    </row>
    <row r="114" spans="1:3" ht="43.2" x14ac:dyDescent="0.3">
      <c r="A114" s="247"/>
      <c r="B114" s="16" t="s">
        <v>57</v>
      </c>
      <c r="C114" s="5"/>
    </row>
    <row r="115" spans="1:3" ht="45" customHeight="1" x14ac:dyDescent="0.3">
      <c r="A115" s="247"/>
      <c r="B115" s="24" t="s">
        <v>58</v>
      </c>
      <c r="C115" s="5"/>
    </row>
    <row r="116" spans="1:3" ht="34.5" customHeight="1" x14ac:dyDescent="0.3">
      <c r="A116" s="247"/>
      <c r="B116" s="24" t="s">
        <v>59</v>
      </c>
      <c r="C116" s="5"/>
    </row>
    <row r="117" spans="1:3" ht="33.75" customHeight="1" x14ac:dyDescent="0.3">
      <c r="A117" s="13"/>
      <c r="B117" s="28" t="s">
        <v>60</v>
      </c>
      <c r="C117" s="5"/>
    </row>
    <row r="118" spans="1:3" ht="28.8" x14ac:dyDescent="0.3">
      <c r="A118" s="246" t="s">
        <v>80</v>
      </c>
      <c r="B118" s="8" t="s">
        <v>61</v>
      </c>
      <c r="C118" s="7"/>
    </row>
    <row r="119" spans="1:3" x14ac:dyDescent="0.3">
      <c r="A119" s="247"/>
      <c r="B119" s="8"/>
      <c r="C119" s="5"/>
    </row>
    <row r="120" spans="1:3" x14ac:dyDescent="0.3">
      <c r="A120" s="248"/>
      <c r="B120" s="6"/>
      <c r="C120" s="6"/>
    </row>
    <row r="122" spans="1:3" x14ac:dyDescent="0.3">
      <c r="A122" s="252" t="s">
        <v>62</v>
      </c>
      <c r="B122" s="262" t="s">
        <v>63</v>
      </c>
      <c r="C122" s="270" t="s">
        <v>2</v>
      </c>
    </row>
    <row r="123" spans="1:3" x14ac:dyDescent="0.3">
      <c r="A123" s="253"/>
      <c r="B123" s="263"/>
      <c r="C123" s="271"/>
    </row>
    <row r="124" spans="1:3" x14ac:dyDescent="0.3">
      <c r="A124" s="254"/>
      <c r="B124" s="264"/>
      <c r="C124" s="272"/>
    </row>
    <row r="125" spans="1:3" ht="15" customHeight="1" x14ac:dyDescent="0.3">
      <c r="A125" s="246" t="s">
        <v>9</v>
      </c>
      <c r="B125" s="258" t="s">
        <v>64</v>
      </c>
      <c r="C125" s="7"/>
    </row>
    <row r="126" spans="1:3" x14ac:dyDescent="0.3">
      <c r="A126" s="247"/>
      <c r="B126" s="259"/>
      <c r="C126" s="5"/>
    </row>
    <row r="127" spans="1:3" x14ac:dyDescent="0.3">
      <c r="A127" s="247"/>
      <c r="B127" s="259"/>
      <c r="C127" s="5"/>
    </row>
    <row r="128" spans="1:3" x14ac:dyDescent="0.3">
      <c r="A128" s="248"/>
      <c r="B128" s="260"/>
      <c r="C128" s="6"/>
    </row>
    <row r="129" spans="1:3" ht="31.5" customHeight="1" x14ac:dyDescent="0.3">
      <c r="A129" s="246" t="s">
        <v>10</v>
      </c>
      <c r="B129" s="29" t="s">
        <v>65</v>
      </c>
      <c r="C129" s="5"/>
    </row>
    <row r="130" spans="1:3" ht="28.8" x14ac:dyDescent="0.3">
      <c r="A130" s="247"/>
      <c r="B130" s="17" t="s">
        <v>66</v>
      </c>
      <c r="C130" s="5"/>
    </row>
    <row r="131" spans="1:3" ht="32.25" customHeight="1" x14ac:dyDescent="0.3">
      <c r="A131" s="247"/>
      <c r="B131" s="24" t="s">
        <v>67</v>
      </c>
      <c r="C131" s="5"/>
    </row>
    <row r="132" spans="1:3" ht="28.8" x14ac:dyDescent="0.3">
      <c r="A132" s="247"/>
      <c r="B132" s="17" t="s">
        <v>68</v>
      </c>
      <c r="C132" s="5"/>
    </row>
    <row r="133" spans="1:3" ht="27.75" customHeight="1" x14ac:dyDescent="0.3">
      <c r="A133" s="247"/>
      <c r="B133" s="24" t="s">
        <v>69</v>
      </c>
      <c r="C133" s="5"/>
    </row>
    <row r="134" spans="1:3" ht="28.8" x14ac:dyDescent="0.3">
      <c r="A134" s="246" t="s">
        <v>80</v>
      </c>
      <c r="B134" s="15" t="s">
        <v>70</v>
      </c>
      <c r="C134" s="7"/>
    </row>
    <row r="135" spans="1:3" x14ac:dyDescent="0.3">
      <c r="A135" s="247"/>
      <c r="B135" s="5"/>
      <c r="C135" s="5"/>
    </row>
    <row r="136" spans="1:3" x14ac:dyDescent="0.3">
      <c r="A136" s="248"/>
      <c r="B136" s="6"/>
      <c r="C136" s="6"/>
    </row>
    <row r="138" spans="1:3" x14ac:dyDescent="0.3">
      <c r="A138" s="252" t="s">
        <v>72</v>
      </c>
      <c r="B138" s="262" t="s">
        <v>71</v>
      </c>
      <c r="C138" s="270" t="s">
        <v>2</v>
      </c>
    </row>
    <row r="139" spans="1:3" x14ac:dyDescent="0.3">
      <c r="A139" s="253"/>
      <c r="B139" s="263"/>
      <c r="C139" s="271"/>
    </row>
    <row r="140" spans="1:3" x14ac:dyDescent="0.3">
      <c r="A140" s="254"/>
      <c r="B140" s="264"/>
      <c r="C140" s="272"/>
    </row>
    <row r="141" spans="1:3" ht="10.5" customHeight="1" x14ac:dyDescent="0.3">
      <c r="A141" s="246" t="s">
        <v>9</v>
      </c>
      <c r="B141" s="258" t="s">
        <v>73</v>
      </c>
      <c r="C141" s="7"/>
    </row>
    <row r="142" spans="1:3" x14ac:dyDescent="0.3">
      <c r="A142" s="247"/>
      <c r="B142" s="259"/>
      <c r="C142" s="5"/>
    </row>
    <row r="143" spans="1:3" x14ac:dyDescent="0.3">
      <c r="A143" s="247"/>
      <c r="B143" s="259"/>
      <c r="C143" s="5"/>
    </row>
    <row r="144" spans="1:3" x14ac:dyDescent="0.3">
      <c r="A144" s="248"/>
      <c r="B144" s="260"/>
      <c r="C144" s="6"/>
    </row>
    <row r="145" spans="1:3" ht="28.8" x14ac:dyDescent="0.3">
      <c r="A145" s="246" t="s">
        <v>10</v>
      </c>
      <c r="B145" s="33" t="s">
        <v>74</v>
      </c>
      <c r="C145" s="5"/>
    </row>
    <row r="146" spans="1:3" ht="28.8" x14ac:dyDescent="0.3">
      <c r="A146" s="247"/>
      <c r="B146" s="170" t="s">
        <v>75</v>
      </c>
      <c r="C146" s="168"/>
    </row>
    <row r="147" spans="1:3" ht="28.8" x14ac:dyDescent="0.3">
      <c r="A147" s="247"/>
      <c r="B147" s="170" t="s">
        <v>76</v>
      </c>
      <c r="C147" s="168"/>
    </row>
    <row r="148" spans="1:3" ht="39" customHeight="1" x14ac:dyDescent="0.3">
      <c r="A148" s="247"/>
      <c r="B148" s="169" t="s">
        <v>77</v>
      </c>
      <c r="C148" s="168"/>
    </row>
    <row r="149" spans="1:3" x14ac:dyDescent="0.3">
      <c r="A149" s="246" t="s">
        <v>80</v>
      </c>
      <c r="B149" s="8" t="s">
        <v>78</v>
      </c>
      <c r="C149" s="7"/>
    </row>
    <row r="150" spans="1:3" x14ac:dyDescent="0.3">
      <c r="A150" s="247"/>
      <c r="B150" s="5"/>
      <c r="C150" s="5"/>
    </row>
    <row r="151" spans="1:3" x14ac:dyDescent="0.3">
      <c r="A151" s="248"/>
      <c r="B151" s="6"/>
      <c r="C151" s="6"/>
    </row>
  </sheetData>
  <mergeCells count="76">
    <mergeCell ref="C106:C108"/>
    <mergeCell ref="C122:C124"/>
    <mergeCell ref="C138:C140"/>
    <mergeCell ref="C34:C36"/>
    <mergeCell ref="C49:C51"/>
    <mergeCell ref="C64:C66"/>
    <mergeCell ref="C78:C80"/>
    <mergeCell ref="C93:C95"/>
    <mergeCell ref="C67:C70"/>
    <mergeCell ref="B18:B19"/>
    <mergeCell ref="C18:C19"/>
    <mergeCell ref="C7:C9"/>
    <mergeCell ref="C10:C12"/>
    <mergeCell ref="C21:C23"/>
    <mergeCell ref="B7:B9"/>
    <mergeCell ref="B10:B13"/>
    <mergeCell ref="B21:B23"/>
    <mergeCell ref="A149:A151"/>
    <mergeCell ref="A138:A140"/>
    <mergeCell ref="B138:B140"/>
    <mergeCell ref="A141:A144"/>
    <mergeCell ref="B141:B144"/>
    <mergeCell ref="A125:A128"/>
    <mergeCell ref="B125:B128"/>
    <mergeCell ref="A129:A133"/>
    <mergeCell ref="A134:A136"/>
    <mergeCell ref="A145:A148"/>
    <mergeCell ref="A113:A116"/>
    <mergeCell ref="A118:A120"/>
    <mergeCell ref="A122:A124"/>
    <mergeCell ref="B122:B124"/>
    <mergeCell ref="B109:B112"/>
    <mergeCell ref="A100:A101"/>
    <mergeCell ref="A102:A104"/>
    <mergeCell ref="A106:A108"/>
    <mergeCell ref="B106:B108"/>
    <mergeCell ref="A109:A112"/>
    <mergeCell ref="A93:A95"/>
    <mergeCell ref="B93:B95"/>
    <mergeCell ref="A96:A99"/>
    <mergeCell ref="B96:B99"/>
    <mergeCell ref="A89:A91"/>
    <mergeCell ref="B89:B91"/>
    <mergeCell ref="A34:A36"/>
    <mergeCell ref="B34:B36"/>
    <mergeCell ref="A24:A27"/>
    <mergeCell ref="A28:A29"/>
    <mergeCell ref="A30:A32"/>
    <mergeCell ref="B24:B27"/>
    <mergeCell ref="A85:A88"/>
    <mergeCell ref="B52:B55"/>
    <mergeCell ref="A75:A76"/>
    <mergeCell ref="A78:A80"/>
    <mergeCell ref="B78:B80"/>
    <mergeCell ref="A81:A84"/>
    <mergeCell ref="A64:A66"/>
    <mergeCell ref="B64:B66"/>
    <mergeCell ref="A67:A70"/>
    <mergeCell ref="A71:A74"/>
    <mergeCell ref="B81:B84"/>
    <mergeCell ref="A1:E2"/>
    <mergeCell ref="A52:A55"/>
    <mergeCell ref="A56:A60"/>
    <mergeCell ref="A61:A62"/>
    <mergeCell ref="B67:B70"/>
    <mergeCell ref="A37:A40"/>
    <mergeCell ref="A41:A44"/>
    <mergeCell ref="A45:A47"/>
    <mergeCell ref="A49:A51"/>
    <mergeCell ref="B49:B51"/>
    <mergeCell ref="B37:B40"/>
    <mergeCell ref="A7:A9"/>
    <mergeCell ref="A10:A13"/>
    <mergeCell ref="A18:A19"/>
    <mergeCell ref="A14:A17"/>
    <mergeCell ref="A21:A23"/>
  </mergeCells>
  <pageMargins left="0.7" right="0.7" top="0.75" bottom="0.75" header="0.3" footer="0.3"/>
  <pageSetup paperSize="9" scale="6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zoomScale="65" zoomScaleNormal="65" zoomScaleSheetLayoutView="90" workbookViewId="0">
      <selection activeCell="G9" sqref="G9"/>
    </sheetView>
  </sheetViews>
  <sheetFormatPr defaultColWidth="9.109375" defaultRowHeight="13.8" x14ac:dyDescent="0.3"/>
  <cols>
    <col min="1" max="1" width="9.109375" style="182"/>
    <col min="2" max="2" width="36.6640625" style="51" customWidth="1"/>
    <col min="3" max="3" width="23.33203125" style="51" customWidth="1"/>
    <col min="4" max="4" width="17.5546875" style="92" customWidth="1"/>
    <col min="5" max="5" width="17.6640625" style="92" customWidth="1"/>
    <col min="6" max="6" width="20.33203125" style="92" customWidth="1"/>
    <col min="7" max="7" width="36.44140625" style="51" customWidth="1"/>
    <col min="8" max="8" width="36" style="51" customWidth="1"/>
    <col min="9" max="16384" width="9.109375" style="51"/>
  </cols>
  <sheetData>
    <row r="1" spans="1:8" ht="17.399999999999999" x14ac:dyDescent="0.3">
      <c r="B1" s="183" t="s">
        <v>81</v>
      </c>
      <c r="C1" s="183"/>
      <c r="D1" s="92" t="s">
        <v>0</v>
      </c>
      <c r="E1" s="184"/>
      <c r="F1" s="184"/>
    </row>
    <row r="3" spans="1:8" ht="35.25" customHeight="1" x14ac:dyDescent="0.3">
      <c r="A3" s="410" t="s">
        <v>169</v>
      </c>
      <c r="B3" s="318" t="s">
        <v>170</v>
      </c>
      <c r="C3" s="319"/>
      <c r="D3" s="318" t="s">
        <v>187</v>
      </c>
      <c r="E3" s="319"/>
      <c r="F3" s="319"/>
      <c r="G3" s="319"/>
      <c r="H3" s="401"/>
    </row>
    <row r="4" spans="1:8" x14ac:dyDescent="0.3">
      <c r="A4" s="410"/>
      <c r="B4" s="320"/>
      <c r="C4" s="321"/>
      <c r="D4" s="320"/>
      <c r="E4" s="321"/>
      <c r="F4" s="321"/>
      <c r="G4" s="321"/>
      <c r="H4" s="402"/>
    </row>
    <row r="5" spans="1:8" x14ac:dyDescent="0.25">
      <c r="B5" s="34" t="s">
        <v>99</v>
      </c>
      <c r="C5" s="34"/>
      <c r="D5" s="34"/>
      <c r="E5" s="34"/>
      <c r="F5" s="34"/>
      <c r="G5" s="34"/>
      <c r="H5" s="34"/>
    </row>
    <row r="6" spans="1:8" ht="55.2" x14ac:dyDescent="0.3">
      <c r="A6" s="192" t="s">
        <v>343</v>
      </c>
      <c r="B6" s="35" t="s">
        <v>101</v>
      </c>
      <c r="C6" s="35" t="s">
        <v>91</v>
      </c>
      <c r="D6" s="35" t="s">
        <v>92</v>
      </c>
      <c r="E6" s="35" t="s">
        <v>93</v>
      </c>
      <c r="F6" s="35" t="s">
        <v>94</v>
      </c>
      <c r="G6" s="35" t="s">
        <v>354</v>
      </c>
      <c r="H6" s="35" t="s">
        <v>91</v>
      </c>
    </row>
    <row r="7" spans="1:8" x14ac:dyDescent="0.25">
      <c r="B7" s="293" t="s">
        <v>95</v>
      </c>
      <c r="C7" s="293"/>
      <c r="D7" s="293"/>
      <c r="E7" s="293"/>
      <c r="F7" s="293"/>
      <c r="G7" s="293"/>
      <c r="H7" s="293"/>
    </row>
    <row r="8" spans="1:8" ht="82.5" customHeight="1" x14ac:dyDescent="0.3">
      <c r="A8" s="182" t="s">
        <v>347</v>
      </c>
      <c r="B8" s="56" t="s">
        <v>1049</v>
      </c>
      <c r="C8" s="110"/>
      <c r="D8" s="163">
        <v>3</v>
      </c>
      <c r="E8" s="163">
        <v>4</v>
      </c>
      <c r="F8" s="163">
        <v>12</v>
      </c>
      <c r="G8" s="56" t="s">
        <v>1050</v>
      </c>
      <c r="H8" s="110"/>
    </row>
    <row r="9" spans="1:8" ht="107.25" customHeight="1" x14ac:dyDescent="0.3">
      <c r="A9" s="182" t="s">
        <v>351</v>
      </c>
      <c r="B9" s="56" t="s">
        <v>1051</v>
      </c>
      <c r="C9" s="110"/>
      <c r="D9" s="160">
        <v>4</v>
      </c>
      <c r="E9" s="160">
        <v>2</v>
      </c>
      <c r="F9" s="160">
        <v>8</v>
      </c>
      <c r="G9" s="56" t="s">
        <v>185</v>
      </c>
      <c r="H9" s="43"/>
    </row>
    <row r="10" spans="1:8" x14ac:dyDescent="0.25">
      <c r="B10" s="289" t="s">
        <v>96</v>
      </c>
      <c r="C10" s="289"/>
      <c r="D10" s="289"/>
      <c r="E10" s="289"/>
      <c r="F10" s="289"/>
      <c r="G10" s="289"/>
      <c r="H10" s="289"/>
    </row>
    <row r="11" spans="1:8" ht="42" customHeight="1" x14ac:dyDescent="0.3">
      <c r="A11" s="182" t="s">
        <v>363</v>
      </c>
      <c r="B11" s="56" t="s">
        <v>1052</v>
      </c>
      <c r="C11" s="56" t="s">
        <v>1053</v>
      </c>
      <c r="D11" s="160">
        <v>4</v>
      </c>
      <c r="E11" s="160">
        <v>4</v>
      </c>
      <c r="F11" s="160">
        <v>16</v>
      </c>
      <c r="G11" s="56" t="s">
        <v>186</v>
      </c>
      <c r="H11" s="56"/>
    </row>
    <row r="12" spans="1:8" ht="46.5" customHeight="1" x14ac:dyDescent="0.3">
      <c r="A12" s="182" t="s">
        <v>345</v>
      </c>
      <c r="B12" s="56" t="s">
        <v>1054</v>
      </c>
      <c r="C12" s="56"/>
      <c r="D12" s="160">
        <v>3</v>
      </c>
      <c r="E12" s="160">
        <v>4</v>
      </c>
      <c r="F12" s="160">
        <v>12</v>
      </c>
      <c r="G12" s="56" t="s">
        <v>1055</v>
      </c>
      <c r="H12" s="110"/>
    </row>
    <row r="13" spans="1:8" ht="51" customHeight="1" x14ac:dyDescent="0.3">
      <c r="A13" s="182" t="s">
        <v>363</v>
      </c>
      <c r="B13" s="43" t="s">
        <v>1056</v>
      </c>
      <c r="C13" s="56" t="s">
        <v>1053</v>
      </c>
      <c r="D13" s="163">
        <v>4</v>
      </c>
      <c r="E13" s="163">
        <v>4</v>
      </c>
      <c r="F13" s="163">
        <v>16</v>
      </c>
      <c r="G13" s="43" t="s">
        <v>1057</v>
      </c>
      <c r="H13" s="110"/>
    </row>
    <row r="14" spans="1:8" x14ac:dyDescent="0.25">
      <c r="B14" s="288" t="s">
        <v>97</v>
      </c>
      <c r="C14" s="288"/>
      <c r="D14" s="288"/>
      <c r="E14" s="288"/>
      <c r="F14" s="288"/>
      <c r="G14" s="288"/>
      <c r="H14" s="288"/>
    </row>
    <row r="15" spans="1:8" ht="41.4" x14ac:dyDescent="0.3">
      <c r="A15" s="182" t="s">
        <v>366</v>
      </c>
      <c r="B15" s="43" t="s">
        <v>1058</v>
      </c>
      <c r="C15" s="110"/>
      <c r="D15" s="163">
        <v>4</v>
      </c>
      <c r="E15" s="163">
        <v>2</v>
      </c>
      <c r="F15" s="163">
        <v>8</v>
      </c>
      <c r="G15" s="43"/>
      <c r="H15" s="43"/>
    </row>
    <row r="16" spans="1:8" x14ac:dyDescent="0.25">
      <c r="B16" s="41" t="s">
        <v>98</v>
      </c>
      <c r="C16" s="41"/>
      <c r="D16" s="41"/>
      <c r="E16" s="41"/>
      <c r="F16" s="41"/>
      <c r="G16" s="41"/>
      <c r="H16" s="41"/>
    </row>
    <row r="17" spans="1:8" ht="55.2" x14ac:dyDescent="0.3">
      <c r="B17" s="35" t="s">
        <v>100</v>
      </c>
      <c r="C17" s="35" t="s">
        <v>91</v>
      </c>
      <c r="D17" s="35" t="s">
        <v>92</v>
      </c>
      <c r="E17" s="35" t="s">
        <v>243</v>
      </c>
      <c r="F17" s="35" t="s">
        <v>94</v>
      </c>
      <c r="G17" s="35" t="s">
        <v>353</v>
      </c>
      <c r="H17" s="35" t="s">
        <v>91</v>
      </c>
    </row>
    <row r="18" spans="1:8" x14ac:dyDescent="0.25">
      <c r="B18" s="293" t="s">
        <v>95</v>
      </c>
      <c r="C18" s="293"/>
      <c r="D18" s="293"/>
      <c r="E18" s="293"/>
      <c r="F18" s="293"/>
      <c r="G18" s="293"/>
      <c r="H18" s="293"/>
    </row>
    <row r="19" spans="1:8" ht="60" customHeight="1" x14ac:dyDescent="0.3">
      <c r="A19" s="182" t="s">
        <v>429</v>
      </c>
      <c r="B19" s="56" t="s">
        <v>171</v>
      </c>
      <c r="C19" s="56"/>
      <c r="D19" s="163">
        <v>3</v>
      </c>
      <c r="E19" s="163">
        <v>2</v>
      </c>
      <c r="F19" s="163">
        <v>6</v>
      </c>
      <c r="G19" s="43"/>
      <c r="H19" s="43"/>
    </row>
    <row r="20" spans="1:8" x14ac:dyDescent="0.25">
      <c r="B20" s="289" t="s">
        <v>96</v>
      </c>
      <c r="C20" s="289"/>
      <c r="D20" s="289"/>
      <c r="E20" s="289"/>
      <c r="F20" s="289"/>
      <c r="G20" s="289"/>
      <c r="H20" s="289"/>
    </row>
    <row r="21" spans="1:8" ht="54.75" customHeight="1" x14ac:dyDescent="0.3">
      <c r="A21" s="182" t="s">
        <v>415</v>
      </c>
      <c r="B21" s="43" t="s">
        <v>1059</v>
      </c>
      <c r="C21" s="110"/>
      <c r="D21" s="163">
        <v>4</v>
      </c>
      <c r="E21" s="163">
        <v>4</v>
      </c>
      <c r="F21" s="163">
        <v>16</v>
      </c>
      <c r="G21" s="84" t="s">
        <v>1060</v>
      </c>
      <c r="H21" s="57"/>
    </row>
    <row r="22" spans="1:8" ht="82.8" x14ac:dyDescent="0.3">
      <c r="A22" s="182" t="s">
        <v>363</v>
      </c>
      <c r="B22" s="56" t="s">
        <v>1061</v>
      </c>
      <c r="C22" s="56" t="s">
        <v>1063</v>
      </c>
      <c r="D22" s="160">
        <v>4</v>
      </c>
      <c r="E22" s="160">
        <v>4</v>
      </c>
      <c r="F22" s="160">
        <v>16</v>
      </c>
      <c r="G22" s="84" t="s">
        <v>1062</v>
      </c>
      <c r="H22" s="96"/>
    </row>
    <row r="23" spans="1:8" ht="16.2" customHeight="1" x14ac:dyDescent="0.3">
      <c r="B23" s="285" t="s">
        <v>97</v>
      </c>
      <c r="C23" s="286"/>
      <c r="D23" s="286"/>
      <c r="E23" s="286"/>
      <c r="F23" s="286"/>
      <c r="G23" s="286"/>
      <c r="H23" s="287"/>
    </row>
    <row r="24" spans="1:8" ht="174" customHeight="1" x14ac:dyDescent="0.3">
      <c r="A24" s="182" t="s">
        <v>376</v>
      </c>
      <c r="B24" s="56" t="s">
        <v>1064</v>
      </c>
      <c r="C24" s="56"/>
      <c r="D24" s="160">
        <v>5</v>
      </c>
      <c r="E24" s="160">
        <v>4</v>
      </c>
      <c r="F24" s="160">
        <v>20</v>
      </c>
      <c r="G24" s="56" t="s">
        <v>1065</v>
      </c>
      <c r="H24" s="110"/>
    </row>
    <row r="25" spans="1:8" ht="45" customHeight="1" x14ac:dyDescent="0.3">
      <c r="B25" s="335" t="str">
        <f>B3</f>
        <v>Reduced desertification and increased environmental protection in dryland forest ecosystem areas</v>
      </c>
      <c r="C25" s="336"/>
      <c r="D25" s="335" t="s">
        <v>316</v>
      </c>
      <c r="E25" s="337"/>
      <c r="F25" s="337"/>
      <c r="G25" s="337"/>
      <c r="H25" s="336"/>
    </row>
    <row r="26" spans="1:8" x14ac:dyDescent="0.25">
      <c r="B26" s="34" t="s">
        <v>99</v>
      </c>
      <c r="C26" s="34"/>
      <c r="D26" s="61"/>
      <c r="E26" s="34"/>
      <c r="F26" s="34"/>
      <c r="G26" s="34"/>
      <c r="H26" s="34"/>
    </row>
    <row r="27" spans="1:8" ht="55.2" x14ac:dyDescent="0.3">
      <c r="B27" s="35" t="s">
        <v>101</v>
      </c>
      <c r="C27" s="35" t="s">
        <v>91</v>
      </c>
      <c r="D27" s="35" t="s">
        <v>92</v>
      </c>
      <c r="E27" s="35" t="s">
        <v>243</v>
      </c>
      <c r="F27" s="35" t="s">
        <v>94</v>
      </c>
      <c r="G27" s="35" t="s">
        <v>102</v>
      </c>
      <c r="H27" s="35" t="s">
        <v>91</v>
      </c>
    </row>
    <row r="28" spans="1:8" x14ac:dyDescent="0.25">
      <c r="B28" s="293" t="s">
        <v>95</v>
      </c>
      <c r="C28" s="293"/>
      <c r="D28" s="293"/>
      <c r="E28" s="293"/>
      <c r="F28" s="293"/>
      <c r="G28" s="293"/>
      <c r="H28" s="293"/>
    </row>
    <row r="29" spans="1:8" ht="140.25" customHeight="1" x14ac:dyDescent="0.3">
      <c r="A29" s="182" t="s">
        <v>363</v>
      </c>
      <c r="B29" s="56" t="s">
        <v>1066</v>
      </c>
      <c r="C29" s="129" t="s">
        <v>1067</v>
      </c>
      <c r="D29" s="160">
        <v>4</v>
      </c>
      <c r="E29" s="160">
        <v>3</v>
      </c>
      <c r="F29" s="160">
        <v>12</v>
      </c>
      <c r="G29" s="129" t="s">
        <v>1068</v>
      </c>
      <c r="H29" s="43"/>
    </row>
    <row r="30" spans="1:8" x14ac:dyDescent="0.25">
      <c r="B30" s="289" t="s">
        <v>96</v>
      </c>
      <c r="C30" s="289"/>
      <c r="D30" s="289"/>
      <c r="E30" s="289"/>
      <c r="F30" s="289"/>
      <c r="G30" s="289"/>
      <c r="H30" s="289"/>
    </row>
    <row r="31" spans="1:8" ht="41.4" x14ac:dyDescent="0.3">
      <c r="A31" s="182" t="s">
        <v>345</v>
      </c>
      <c r="B31" s="43" t="s">
        <v>1069</v>
      </c>
      <c r="C31" s="43"/>
      <c r="D31" s="163">
        <v>4</v>
      </c>
      <c r="E31" s="163">
        <v>4</v>
      </c>
      <c r="F31" s="163">
        <v>16</v>
      </c>
      <c r="G31" s="43" t="s">
        <v>1070</v>
      </c>
      <c r="H31" s="43"/>
    </row>
    <row r="32" spans="1:8" ht="72.75" customHeight="1" x14ac:dyDescent="0.3">
      <c r="A32" s="182" t="s">
        <v>345</v>
      </c>
      <c r="B32" s="43" t="s">
        <v>1072</v>
      </c>
      <c r="C32" s="129"/>
      <c r="D32" s="163">
        <v>4</v>
      </c>
      <c r="E32" s="163">
        <v>4</v>
      </c>
      <c r="F32" s="163">
        <v>16</v>
      </c>
      <c r="G32" s="43" t="s">
        <v>1071</v>
      </c>
      <c r="H32" s="110"/>
    </row>
    <row r="33" spans="1:8" x14ac:dyDescent="0.25">
      <c r="B33" s="288" t="s">
        <v>97</v>
      </c>
      <c r="C33" s="288"/>
      <c r="D33" s="288"/>
      <c r="E33" s="288"/>
      <c r="F33" s="288"/>
      <c r="G33" s="288"/>
      <c r="H33" s="288"/>
    </row>
    <row r="34" spans="1:8" ht="101.25" customHeight="1" x14ac:dyDescent="0.3">
      <c r="A34" s="182" t="s">
        <v>346</v>
      </c>
      <c r="B34" s="43" t="s">
        <v>1073</v>
      </c>
      <c r="C34" s="110"/>
      <c r="D34" s="163">
        <v>3</v>
      </c>
      <c r="E34" s="163">
        <v>4</v>
      </c>
      <c r="F34" s="163">
        <v>12</v>
      </c>
      <c r="G34" s="43"/>
      <c r="H34" s="43"/>
    </row>
    <row r="35" spans="1:8" x14ac:dyDescent="0.25">
      <c r="B35" s="41" t="s">
        <v>98</v>
      </c>
      <c r="C35" s="41"/>
      <c r="D35" s="41"/>
      <c r="E35" s="41"/>
      <c r="F35" s="41"/>
      <c r="G35" s="41"/>
      <c r="H35" s="41"/>
    </row>
    <row r="36" spans="1:8" ht="55.2" x14ac:dyDescent="0.3">
      <c r="B36" s="35" t="s">
        <v>100</v>
      </c>
      <c r="C36" s="35" t="s">
        <v>91</v>
      </c>
      <c r="D36" s="35" t="s">
        <v>92</v>
      </c>
      <c r="E36" s="35" t="s">
        <v>243</v>
      </c>
      <c r="F36" s="35" t="s">
        <v>94</v>
      </c>
      <c r="G36" s="35" t="s">
        <v>360</v>
      </c>
      <c r="H36" s="35" t="s">
        <v>91</v>
      </c>
    </row>
    <row r="37" spans="1:8" x14ac:dyDescent="0.25">
      <c r="B37" s="293" t="s">
        <v>95</v>
      </c>
      <c r="C37" s="293"/>
      <c r="D37" s="293"/>
      <c r="E37" s="293"/>
      <c r="F37" s="293"/>
      <c r="G37" s="293"/>
      <c r="H37" s="293"/>
    </row>
    <row r="38" spans="1:8" ht="108" customHeight="1" x14ac:dyDescent="0.3">
      <c r="A38" s="182" t="s">
        <v>429</v>
      </c>
      <c r="B38" s="43" t="s">
        <v>1074</v>
      </c>
      <c r="C38" s="56" t="s">
        <v>1075</v>
      </c>
      <c r="D38" s="163">
        <v>4</v>
      </c>
      <c r="E38" s="163">
        <v>4</v>
      </c>
      <c r="F38" s="163">
        <v>16</v>
      </c>
      <c r="G38" s="43" t="s">
        <v>1076</v>
      </c>
      <c r="H38" s="43" t="s">
        <v>1077</v>
      </c>
    </row>
    <row r="39" spans="1:8" x14ac:dyDescent="0.25">
      <c r="B39" s="289" t="s">
        <v>96</v>
      </c>
      <c r="C39" s="289"/>
      <c r="D39" s="289"/>
      <c r="E39" s="289"/>
      <c r="F39" s="289"/>
      <c r="G39" s="289"/>
      <c r="H39" s="289"/>
    </row>
    <row r="40" spans="1:8" ht="78.75" customHeight="1" x14ac:dyDescent="0.3">
      <c r="A40" s="182" t="s">
        <v>412</v>
      </c>
      <c r="B40" s="43" t="s">
        <v>1078</v>
      </c>
      <c r="C40" s="110"/>
      <c r="D40" s="163">
        <v>3</v>
      </c>
      <c r="E40" s="163">
        <v>3</v>
      </c>
      <c r="F40" s="163">
        <v>9</v>
      </c>
      <c r="G40" s="43"/>
      <c r="H40" s="43"/>
    </row>
    <row r="41" spans="1:8" x14ac:dyDescent="0.25">
      <c r="B41" s="288" t="s">
        <v>97</v>
      </c>
      <c r="C41" s="288"/>
      <c r="D41" s="288"/>
      <c r="E41" s="288"/>
      <c r="F41" s="288"/>
      <c r="G41" s="288"/>
      <c r="H41" s="288"/>
    </row>
    <row r="42" spans="1:8" ht="96" customHeight="1" x14ac:dyDescent="0.3">
      <c r="A42" s="182" t="s">
        <v>346</v>
      </c>
      <c r="B42" s="43" t="s">
        <v>1079</v>
      </c>
      <c r="C42" s="110"/>
      <c r="D42" s="163">
        <v>3</v>
      </c>
      <c r="E42" s="163">
        <v>4</v>
      </c>
      <c r="F42" s="163">
        <v>12</v>
      </c>
      <c r="G42" s="56" t="s">
        <v>1080</v>
      </c>
      <c r="H42" s="43"/>
    </row>
    <row r="43" spans="1:8" ht="58.5" customHeight="1" x14ac:dyDescent="0.3">
      <c r="B43" s="335" t="str">
        <f>B3</f>
        <v>Reduced desertification and increased environmental protection in dryland forest ecosystem areas</v>
      </c>
      <c r="C43" s="336"/>
      <c r="D43" s="335" t="s">
        <v>317</v>
      </c>
      <c r="E43" s="337"/>
      <c r="F43" s="337"/>
      <c r="G43" s="337"/>
      <c r="H43" s="336"/>
    </row>
    <row r="44" spans="1:8" x14ac:dyDescent="0.25">
      <c r="B44" s="34" t="s">
        <v>99</v>
      </c>
      <c r="C44" s="34"/>
      <c r="D44" s="61"/>
      <c r="E44" s="34"/>
      <c r="F44" s="34"/>
      <c r="G44" s="34"/>
      <c r="H44" s="34"/>
    </row>
    <row r="45" spans="1:8" ht="55.2" x14ac:dyDescent="0.3">
      <c r="B45" s="35" t="s">
        <v>101</v>
      </c>
      <c r="C45" s="35" t="s">
        <v>91</v>
      </c>
      <c r="D45" s="35" t="s">
        <v>92</v>
      </c>
      <c r="E45" s="35" t="s">
        <v>93</v>
      </c>
      <c r="F45" s="35" t="s">
        <v>94</v>
      </c>
      <c r="G45" s="35" t="s">
        <v>354</v>
      </c>
      <c r="H45" s="35" t="s">
        <v>91</v>
      </c>
    </row>
    <row r="46" spans="1:8" x14ac:dyDescent="0.25">
      <c r="B46" s="293" t="s">
        <v>95</v>
      </c>
      <c r="C46" s="293"/>
      <c r="D46" s="293"/>
      <c r="E46" s="293"/>
      <c r="F46" s="293"/>
      <c r="G46" s="293"/>
      <c r="H46" s="293"/>
    </row>
    <row r="47" spans="1:8" ht="45" customHeight="1" x14ac:dyDescent="0.3">
      <c r="A47" s="434" t="s">
        <v>363</v>
      </c>
      <c r="B47" s="349" t="s">
        <v>1081</v>
      </c>
      <c r="C47" s="444"/>
      <c r="D47" s="341">
        <v>3</v>
      </c>
      <c r="E47" s="341">
        <v>2</v>
      </c>
      <c r="F47" s="341">
        <v>6</v>
      </c>
      <c r="G47" s="330" t="s">
        <v>1082</v>
      </c>
      <c r="H47" s="445"/>
    </row>
    <row r="48" spans="1:8" ht="44.25" customHeight="1" x14ac:dyDescent="0.3">
      <c r="A48" s="434"/>
      <c r="B48" s="349"/>
      <c r="C48" s="444"/>
      <c r="D48" s="341"/>
      <c r="E48" s="341"/>
      <c r="F48" s="341"/>
      <c r="G48" s="330"/>
      <c r="H48" s="446"/>
    </row>
    <row r="49" spans="1:8" x14ac:dyDescent="0.25">
      <c r="B49" s="289" t="s">
        <v>96</v>
      </c>
      <c r="C49" s="289"/>
      <c r="D49" s="289"/>
      <c r="E49" s="289"/>
      <c r="F49" s="289"/>
      <c r="G49" s="289"/>
      <c r="H49" s="289"/>
    </row>
    <row r="50" spans="1:8" ht="96.75" customHeight="1" x14ac:dyDescent="0.3">
      <c r="A50" s="182" t="s">
        <v>363</v>
      </c>
      <c r="B50" s="43" t="s">
        <v>318</v>
      </c>
      <c r="C50" s="129" t="s">
        <v>1084</v>
      </c>
      <c r="D50" s="163">
        <v>3</v>
      </c>
      <c r="E50" s="163">
        <v>4</v>
      </c>
      <c r="F50" s="163">
        <v>12</v>
      </c>
      <c r="G50" s="129" t="s">
        <v>1083</v>
      </c>
      <c r="H50" s="110"/>
    </row>
    <row r="51" spans="1:8" ht="72.75" customHeight="1" x14ac:dyDescent="0.3">
      <c r="A51" s="182" t="s">
        <v>345</v>
      </c>
      <c r="B51" s="43" t="s">
        <v>1085</v>
      </c>
      <c r="C51" s="129" t="s">
        <v>1086</v>
      </c>
      <c r="D51" s="163">
        <v>3</v>
      </c>
      <c r="E51" s="163">
        <v>3</v>
      </c>
      <c r="F51" s="163">
        <v>9</v>
      </c>
      <c r="G51" s="89"/>
      <c r="H51" s="110"/>
    </row>
    <row r="52" spans="1:8" x14ac:dyDescent="0.25">
      <c r="B52" s="288" t="s">
        <v>97</v>
      </c>
      <c r="C52" s="288"/>
      <c r="D52" s="288"/>
      <c r="E52" s="288"/>
      <c r="F52" s="288"/>
      <c r="G52" s="288"/>
      <c r="H52" s="288"/>
    </row>
    <row r="53" spans="1:8" ht="55.2" x14ac:dyDescent="0.3">
      <c r="A53" s="182" t="s">
        <v>351</v>
      </c>
      <c r="B53" s="56" t="s">
        <v>319</v>
      </c>
      <c r="C53" s="43"/>
      <c r="D53" s="163">
        <v>3</v>
      </c>
      <c r="E53" s="163">
        <v>3</v>
      </c>
      <c r="F53" s="163">
        <v>9</v>
      </c>
      <c r="G53" s="43"/>
      <c r="H53" s="43"/>
    </row>
    <row r="54" spans="1:8" x14ac:dyDescent="0.25">
      <c r="B54" s="41" t="s">
        <v>98</v>
      </c>
      <c r="C54" s="41"/>
      <c r="D54" s="41"/>
      <c r="E54" s="41"/>
      <c r="F54" s="41"/>
      <c r="G54" s="41"/>
      <c r="H54" s="41"/>
    </row>
    <row r="55" spans="1:8" ht="55.2" x14ac:dyDescent="0.3">
      <c r="B55" s="35" t="s">
        <v>100</v>
      </c>
      <c r="C55" s="35" t="s">
        <v>91</v>
      </c>
      <c r="D55" s="35" t="s">
        <v>92</v>
      </c>
      <c r="E55" s="35" t="s">
        <v>243</v>
      </c>
      <c r="F55" s="35" t="s">
        <v>94</v>
      </c>
      <c r="G55" s="35" t="s">
        <v>353</v>
      </c>
      <c r="H55" s="35" t="s">
        <v>91</v>
      </c>
    </row>
    <row r="56" spans="1:8" x14ac:dyDescent="0.25">
      <c r="B56" s="293" t="s">
        <v>95</v>
      </c>
      <c r="C56" s="293"/>
      <c r="D56" s="293"/>
      <c r="E56" s="293"/>
      <c r="F56" s="293"/>
      <c r="G56" s="293"/>
      <c r="H56" s="293"/>
    </row>
    <row r="57" spans="1:8" ht="45" customHeight="1" x14ac:dyDescent="0.3">
      <c r="A57" s="434" t="s">
        <v>366</v>
      </c>
      <c r="B57" s="330" t="s">
        <v>1087</v>
      </c>
      <c r="C57" s="443"/>
      <c r="D57" s="435">
        <v>4</v>
      </c>
      <c r="E57" s="435">
        <v>4</v>
      </c>
      <c r="F57" s="435">
        <v>16</v>
      </c>
      <c r="G57" s="56" t="s">
        <v>1088</v>
      </c>
      <c r="H57" s="43"/>
    </row>
    <row r="58" spans="1:8" ht="41.4" x14ac:dyDescent="0.3">
      <c r="A58" s="434"/>
      <c r="B58" s="330"/>
      <c r="C58" s="443"/>
      <c r="D58" s="435"/>
      <c r="E58" s="435"/>
      <c r="F58" s="435"/>
      <c r="G58" s="56" t="s">
        <v>1089</v>
      </c>
      <c r="H58" s="43"/>
    </row>
    <row r="59" spans="1:8" ht="82.5" customHeight="1" x14ac:dyDescent="0.3">
      <c r="A59" s="434"/>
      <c r="B59" s="330"/>
      <c r="C59" s="443"/>
      <c r="D59" s="435"/>
      <c r="E59" s="435"/>
      <c r="F59" s="435"/>
      <c r="G59" s="56" t="s">
        <v>1090</v>
      </c>
      <c r="H59" s="110"/>
    </row>
    <row r="60" spans="1:8" ht="82.5" customHeight="1" x14ac:dyDescent="0.3">
      <c r="A60" s="182" t="s">
        <v>390</v>
      </c>
      <c r="B60" s="162" t="s">
        <v>1091</v>
      </c>
      <c r="C60" s="164"/>
      <c r="D60" s="160">
        <v>3</v>
      </c>
      <c r="E60" s="160">
        <v>3</v>
      </c>
      <c r="F60" s="160">
        <v>9</v>
      </c>
      <c r="G60" s="56"/>
      <c r="H60" s="110"/>
    </row>
    <row r="61" spans="1:8" x14ac:dyDescent="0.25">
      <c r="B61" s="289" t="s">
        <v>96</v>
      </c>
      <c r="C61" s="289"/>
      <c r="D61" s="289"/>
      <c r="E61" s="289"/>
      <c r="F61" s="289"/>
      <c r="G61" s="289"/>
      <c r="H61" s="289"/>
    </row>
    <row r="62" spans="1:8" ht="59.25" customHeight="1" x14ac:dyDescent="0.3">
      <c r="A62" s="182" t="s">
        <v>349</v>
      </c>
      <c r="B62" s="43" t="s">
        <v>1092</v>
      </c>
      <c r="C62" s="43"/>
      <c r="D62" s="163">
        <v>3</v>
      </c>
      <c r="E62" s="163">
        <v>4</v>
      </c>
      <c r="F62" s="163">
        <v>12</v>
      </c>
      <c r="G62" s="56" t="s">
        <v>1093</v>
      </c>
      <c r="H62" s="110"/>
    </row>
    <row r="63" spans="1:8" s="150" customFormat="1" ht="53.25" customHeight="1" x14ac:dyDescent="0.3">
      <c r="A63" s="182" t="s">
        <v>345</v>
      </c>
      <c r="B63" s="56" t="s">
        <v>413</v>
      </c>
      <c r="C63" s="56" t="s">
        <v>1094</v>
      </c>
      <c r="D63" s="223"/>
      <c r="E63" s="223"/>
      <c r="F63" s="223"/>
      <c r="G63" s="56"/>
      <c r="H63" s="89"/>
    </row>
    <row r="64" spans="1:8" x14ac:dyDescent="0.25">
      <c r="B64" s="288" t="s">
        <v>97</v>
      </c>
      <c r="C64" s="288"/>
      <c r="D64" s="288"/>
      <c r="E64" s="288"/>
      <c r="F64" s="288"/>
      <c r="G64" s="288"/>
      <c r="H64" s="288"/>
    </row>
    <row r="65" spans="1:8" ht="45.75" customHeight="1" x14ac:dyDescent="0.3">
      <c r="A65" s="182" t="s">
        <v>364</v>
      </c>
      <c r="B65" s="56" t="s">
        <v>1095</v>
      </c>
      <c r="C65" s="56"/>
      <c r="D65" s="223">
        <v>3</v>
      </c>
      <c r="E65" s="223">
        <v>4</v>
      </c>
      <c r="F65" s="223">
        <v>12</v>
      </c>
      <c r="G65" s="56" t="s">
        <v>1096</v>
      </c>
      <c r="H65" s="95"/>
    </row>
    <row r="66" spans="1:8" ht="51" customHeight="1" x14ac:dyDescent="0.3">
      <c r="B66" s="317" t="str">
        <f>B3</f>
        <v>Reduced desertification and increased environmental protection in dryland forest ecosystem areas</v>
      </c>
      <c r="C66" s="317"/>
      <c r="D66" s="335" t="s">
        <v>320</v>
      </c>
      <c r="E66" s="337"/>
      <c r="F66" s="337"/>
      <c r="G66" s="337"/>
      <c r="H66" s="336"/>
    </row>
    <row r="67" spans="1:8" x14ac:dyDescent="0.25">
      <c r="B67" s="34" t="s">
        <v>99</v>
      </c>
      <c r="C67" s="34"/>
      <c r="D67" s="61"/>
      <c r="E67" s="34"/>
      <c r="F67" s="34"/>
      <c r="G67" s="34"/>
      <c r="H67" s="34"/>
    </row>
    <row r="68" spans="1:8" ht="55.2" x14ac:dyDescent="0.3">
      <c r="B68" s="35" t="s">
        <v>101</v>
      </c>
      <c r="C68" s="35" t="s">
        <v>91</v>
      </c>
      <c r="D68" s="35" t="s">
        <v>92</v>
      </c>
      <c r="E68" s="35" t="s">
        <v>93</v>
      </c>
      <c r="F68" s="35" t="s">
        <v>94</v>
      </c>
      <c r="G68" s="35" t="s">
        <v>354</v>
      </c>
      <c r="H68" s="35" t="s">
        <v>91</v>
      </c>
    </row>
    <row r="69" spans="1:8" x14ac:dyDescent="0.25">
      <c r="B69" s="293" t="s">
        <v>95</v>
      </c>
      <c r="C69" s="293"/>
      <c r="D69" s="293"/>
      <c r="E69" s="293"/>
      <c r="F69" s="293"/>
      <c r="G69" s="293"/>
      <c r="H69" s="293"/>
    </row>
    <row r="70" spans="1:8" ht="41.4" x14ac:dyDescent="0.3">
      <c r="A70" s="434" t="s">
        <v>345</v>
      </c>
      <c r="B70" s="349" t="s">
        <v>1097</v>
      </c>
      <c r="C70" s="330" t="s">
        <v>1098</v>
      </c>
      <c r="D70" s="341">
        <v>3</v>
      </c>
      <c r="E70" s="341">
        <v>3</v>
      </c>
      <c r="F70" s="341">
        <v>9</v>
      </c>
      <c r="G70" s="43" t="s">
        <v>1099</v>
      </c>
      <c r="H70" s="110"/>
    </row>
    <row r="71" spans="1:8" ht="41.4" x14ac:dyDescent="0.3">
      <c r="A71" s="434"/>
      <c r="B71" s="349"/>
      <c r="C71" s="330"/>
      <c r="D71" s="341"/>
      <c r="E71" s="341"/>
      <c r="F71" s="341"/>
      <c r="G71" s="43" t="s">
        <v>1100</v>
      </c>
      <c r="H71" s="56" t="s">
        <v>1101</v>
      </c>
    </row>
    <row r="72" spans="1:8" ht="27.6" x14ac:dyDescent="0.3">
      <c r="A72" s="182" t="s">
        <v>351</v>
      </c>
      <c r="B72" s="56" t="s">
        <v>1102</v>
      </c>
      <c r="C72" s="56"/>
      <c r="D72" s="160">
        <v>4</v>
      </c>
      <c r="E72" s="160">
        <v>4</v>
      </c>
      <c r="F72" s="160">
        <v>16</v>
      </c>
      <c r="G72" s="56" t="s">
        <v>1103</v>
      </c>
      <c r="H72" s="56"/>
    </row>
    <row r="73" spans="1:8" ht="70.5" customHeight="1" x14ac:dyDescent="0.3">
      <c r="A73" s="213" t="s">
        <v>351</v>
      </c>
      <c r="B73" s="152" t="s">
        <v>1104</v>
      </c>
      <c r="C73" s="156" t="s">
        <v>324</v>
      </c>
      <c r="D73" s="157">
        <v>4</v>
      </c>
      <c r="E73" s="157">
        <v>4</v>
      </c>
      <c r="F73" s="157">
        <v>16</v>
      </c>
      <c r="G73" s="156" t="s">
        <v>1105</v>
      </c>
      <c r="H73" s="164"/>
    </row>
    <row r="74" spans="1:8" s="150" customFormat="1" ht="55.2" x14ac:dyDescent="0.3">
      <c r="A74" s="182" t="s">
        <v>363</v>
      </c>
      <c r="B74" s="56" t="s">
        <v>482</v>
      </c>
      <c r="C74" s="89"/>
      <c r="D74" s="223">
        <v>3</v>
      </c>
      <c r="E74" s="223">
        <v>4</v>
      </c>
      <c r="F74" s="223">
        <v>12</v>
      </c>
      <c r="G74" s="56"/>
      <c r="H74" s="89"/>
    </row>
    <row r="75" spans="1:8" x14ac:dyDescent="0.25">
      <c r="B75" s="436" t="s">
        <v>96</v>
      </c>
      <c r="C75" s="437"/>
      <c r="D75" s="437"/>
      <c r="E75" s="437"/>
      <c r="F75" s="437"/>
      <c r="G75" s="437"/>
      <c r="H75" s="438"/>
    </row>
    <row r="76" spans="1:8" ht="52.5" customHeight="1" x14ac:dyDescent="0.3">
      <c r="A76" s="182" t="s">
        <v>345</v>
      </c>
      <c r="B76" s="56" t="s">
        <v>1106</v>
      </c>
      <c r="C76" s="56"/>
      <c r="D76" s="160">
        <v>3</v>
      </c>
      <c r="E76" s="160">
        <v>2</v>
      </c>
      <c r="F76" s="160">
        <v>6</v>
      </c>
      <c r="G76" s="56"/>
      <c r="H76" s="56"/>
    </row>
    <row r="77" spans="1:8" x14ac:dyDescent="0.25">
      <c r="B77" s="439" t="s">
        <v>97</v>
      </c>
      <c r="C77" s="440"/>
      <c r="D77" s="440"/>
      <c r="E77" s="440"/>
      <c r="F77" s="440"/>
      <c r="G77" s="440"/>
      <c r="H77" s="441"/>
    </row>
    <row r="78" spans="1:8" ht="80.25" customHeight="1" x14ac:dyDescent="0.3">
      <c r="A78" s="182" t="s">
        <v>366</v>
      </c>
      <c r="B78" s="56" t="s">
        <v>1107</v>
      </c>
      <c r="C78" s="110"/>
      <c r="D78" s="160">
        <v>4</v>
      </c>
      <c r="E78" s="160">
        <v>3</v>
      </c>
      <c r="F78" s="160">
        <v>12</v>
      </c>
      <c r="G78" s="56" t="s">
        <v>1108</v>
      </c>
      <c r="H78" s="56" t="s">
        <v>1109</v>
      </c>
    </row>
    <row r="79" spans="1:8" ht="69" x14ac:dyDescent="0.3">
      <c r="A79" s="182" t="s">
        <v>366</v>
      </c>
      <c r="B79" s="43" t="s">
        <v>1110</v>
      </c>
      <c r="C79" s="56" t="s">
        <v>1111</v>
      </c>
      <c r="D79" s="163">
        <v>3</v>
      </c>
      <c r="E79" s="163">
        <v>3</v>
      </c>
      <c r="F79" s="163">
        <v>9</v>
      </c>
      <c r="G79" s="57" t="s">
        <v>1112</v>
      </c>
      <c r="H79" s="43"/>
    </row>
    <row r="80" spans="1:8" x14ac:dyDescent="0.25">
      <c r="B80" s="41" t="s">
        <v>98</v>
      </c>
      <c r="C80" s="41"/>
      <c r="D80" s="41"/>
      <c r="E80" s="41"/>
      <c r="F80" s="41"/>
      <c r="G80" s="41"/>
      <c r="H80" s="41"/>
    </row>
    <row r="81" spans="1:8" ht="55.2" x14ac:dyDescent="0.3">
      <c r="B81" s="35" t="s">
        <v>100</v>
      </c>
      <c r="C81" s="35" t="s">
        <v>91</v>
      </c>
      <c r="D81" s="35" t="s">
        <v>92</v>
      </c>
      <c r="E81" s="35" t="s">
        <v>243</v>
      </c>
      <c r="F81" s="35" t="s">
        <v>94</v>
      </c>
      <c r="G81" s="35" t="s">
        <v>353</v>
      </c>
      <c r="H81" s="35" t="s">
        <v>91</v>
      </c>
    </row>
    <row r="82" spans="1:8" x14ac:dyDescent="0.25">
      <c r="B82" s="442" t="s">
        <v>95</v>
      </c>
      <c r="C82" s="442"/>
      <c r="D82" s="442"/>
      <c r="E82" s="442"/>
      <c r="F82" s="442"/>
      <c r="G82" s="442"/>
      <c r="H82" s="442"/>
    </row>
    <row r="83" spans="1:8" ht="46.5" customHeight="1" x14ac:dyDescent="0.3">
      <c r="A83" s="182" t="s">
        <v>351</v>
      </c>
      <c r="B83" s="57" t="s">
        <v>1113</v>
      </c>
      <c r="C83" s="129" t="s">
        <v>562</v>
      </c>
      <c r="D83" s="163">
        <v>3</v>
      </c>
      <c r="E83" s="163">
        <v>4</v>
      </c>
      <c r="F83" s="163">
        <v>12</v>
      </c>
      <c r="G83" s="43" t="s">
        <v>1114</v>
      </c>
      <c r="H83" s="43"/>
    </row>
    <row r="84" spans="1:8" ht="33.75" customHeight="1" x14ac:dyDescent="0.3">
      <c r="A84" s="182" t="s">
        <v>395</v>
      </c>
      <c r="B84" s="43" t="s">
        <v>1115</v>
      </c>
      <c r="C84" s="43"/>
      <c r="D84" s="163">
        <v>3</v>
      </c>
      <c r="E84" s="163">
        <v>2</v>
      </c>
      <c r="F84" s="163">
        <v>6</v>
      </c>
      <c r="G84" s="43"/>
      <c r="H84" s="43"/>
    </row>
    <row r="85" spans="1:8" x14ac:dyDescent="0.25">
      <c r="B85" s="431" t="s">
        <v>96</v>
      </c>
      <c r="C85" s="432"/>
      <c r="D85" s="432"/>
      <c r="E85" s="432"/>
      <c r="F85" s="432"/>
      <c r="G85" s="432"/>
      <c r="H85" s="433"/>
    </row>
    <row r="86" spans="1:8" ht="60.75" customHeight="1" x14ac:dyDescent="0.3">
      <c r="A86" s="182" t="s">
        <v>345</v>
      </c>
      <c r="B86" s="43" t="s">
        <v>1116</v>
      </c>
      <c r="C86" s="43" t="s">
        <v>1117</v>
      </c>
      <c r="D86" s="163">
        <v>3</v>
      </c>
      <c r="E86" s="163">
        <v>4</v>
      </c>
      <c r="F86" s="163">
        <v>12</v>
      </c>
      <c r="G86" s="43" t="s">
        <v>1118</v>
      </c>
      <c r="H86" s="110"/>
    </row>
    <row r="87" spans="1:8" x14ac:dyDescent="0.25">
      <c r="B87" s="303" t="s">
        <v>97</v>
      </c>
      <c r="C87" s="304"/>
      <c r="D87" s="304"/>
      <c r="E87" s="304"/>
      <c r="F87" s="304"/>
      <c r="G87" s="304"/>
      <c r="H87" s="305"/>
    </row>
    <row r="88" spans="1:8" ht="69" x14ac:dyDescent="0.3">
      <c r="A88" s="182" t="s">
        <v>366</v>
      </c>
      <c r="B88" s="56" t="s">
        <v>322</v>
      </c>
      <c r="C88" s="56" t="s">
        <v>323</v>
      </c>
      <c r="D88" s="160">
        <v>3</v>
      </c>
      <c r="E88" s="160">
        <v>2</v>
      </c>
      <c r="F88" s="160">
        <v>6</v>
      </c>
      <c r="G88" s="56" t="s">
        <v>1119</v>
      </c>
      <c r="H88" s="110"/>
    </row>
    <row r="89" spans="1:8" ht="45" customHeight="1" x14ac:dyDescent="0.3">
      <c r="B89" s="317" t="str">
        <f>B3</f>
        <v>Reduced desertification and increased environmental protection in dryland forest ecosystem areas</v>
      </c>
      <c r="C89" s="317"/>
      <c r="D89" s="335" t="s">
        <v>321</v>
      </c>
      <c r="E89" s="337"/>
      <c r="F89" s="337"/>
      <c r="G89" s="337"/>
      <c r="H89" s="336"/>
    </row>
    <row r="90" spans="1:8" x14ac:dyDescent="0.25">
      <c r="B90" s="34" t="s">
        <v>99</v>
      </c>
      <c r="C90" s="34"/>
      <c r="D90" s="61"/>
      <c r="E90" s="34"/>
      <c r="F90" s="34"/>
      <c r="G90" s="34"/>
      <c r="H90" s="34"/>
    </row>
    <row r="91" spans="1:8" ht="55.2" x14ac:dyDescent="0.3">
      <c r="B91" s="35" t="s">
        <v>101</v>
      </c>
      <c r="C91" s="35" t="s">
        <v>91</v>
      </c>
      <c r="D91" s="35" t="s">
        <v>92</v>
      </c>
      <c r="E91" s="35" t="s">
        <v>93</v>
      </c>
      <c r="F91" s="35" t="s">
        <v>94</v>
      </c>
      <c r="G91" s="35" t="s">
        <v>102</v>
      </c>
      <c r="H91" s="35" t="s">
        <v>91</v>
      </c>
    </row>
    <row r="92" spans="1:8" x14ac:dyDescent="0.25">
      <c r="B92" s="442" t="s">
        <v>95</v>
      </c>
      <c r="C92" s="442"/>
      <c r="D92" s="442"/>
      <c r="E92" s="442"/>
      <c r="F92" s="442"/>
      <c r="G92" s="442"/>
      <c r="H92" s="442"/>
    </row>
    <row r="93" spans="1:8" ht="71.25" customHeight="1" x14ac:dyDescent="0.3">
      <c r="A93" s="182" t="s">
        <v>351</v>
      </c>
      <c r="B93" s="43" t="s">
        <v>414</v>
      </c>
      <c r="C93" s="53"/>
      <c r="D93" s="163">
        <v>4</v>
      </c>
      <c r="E93" s="163">
        <v>4</v>
      </c>
      <c r="F93" s="163">
        <v>16</v>
      </c>
      <c r="G93" s="137" t="s">
        <v>1120</v>
      </c>
      <c r="H93" s="43"/>
    </row>
    <row r="94" spans="1:8" x14ac:dyDescent="0.25">
      <c r="B94" s="431" t="s">
        <v>96</v>
      </c>
      <c r="C94" s="432"/>
      <c r="D94" s="432"/>
      <c r="E94" s="432"/>
      <c r="F94" s="432"/>
      <c r="G94" s="432"/>
      <c r="H94" s="433"/>
    </row>
    <row r="95" spans="1:8" ht="139.5" customHeight="1" x14ac:dyDescent="0.3">
      <c r="A95" s="182" t="s">
        <v>363</v>
      </c>
      <c r="B95" s="43" t="s">
        <v>1121</v>
      </c>
      <c r="C95" s="53" t="s">
        <v>489</v>
      </c>
      <c r="D95" s="163">
        <v>4</v>
      </c>
      <c r="E95" s="163">
        <v>4</v>
      </c>
      <c r="F95" s="163">
        <v>16</v>
      </c>
      <c r="G95" s="129" t="s">
        <v>1122</v>
      </c>
      <c r="H95" s="110"/>
    </row>
    <row r="96" spans="1:8" ht="61.5" customHeight="1" x14ac:dyDescent="0.3">
      <c r="A96" s="182" t="s">
        <v>363</v>
      </c>
      <c r="B96" s="43" t="s">
        <v>1123</v>
      </c>
      <c r="C96" s="43"/>
      <c r="D96" s="163">
        <v>4</v>
      </c>
      <c r="E96" s="163">
        <v>4</v>
      </c>
      <c r="F96" s="163">
        <v>16</v>
      </c>
      <c r="G96" s="56" t="s">
        <v>1124</v>
      </c>
      <c r="H96" s="110"/>
    </row>
    <row r="97" spans="1:8" x14ac:dyDescent="0.25">
      <c r="B97" s="303" t="s">
        <v>97</v>
      </c>
      <c r="C97" s="304"/>
      <c r="D97" s="304"/>
      <c r="E97" s="304"/>
      <c r="F97" s="304"/>
      <c r="G97" s="304"/>
      <c r="H97" s="305"/>
    </row>
    <row r="98" spans="1:8" ht="63.75" customHeight="1" x14ac:dyDescent="0.3">
      <c r="A98" s="182" t="s">
        <v>374</v>
      </c>
      <c r="B98" s="43" t="s">
        <v>325</v>
      </c>
      <c r="D98" s="163">
        <v>3</v>
      </c>
      <c r="E98" s="163">
        <v>3</v>
      </c>
      <c r="F98" s="163">
        <v>9</v>
      </c>
      <c r="G98" s="43"/>
      <c r="H98" s="43"/>
    </row>
    <row r="99" spans="1:8" ht="62.25" customHeight="1" x14ac:dyDescent="0.25">
      <c r="A99" s="182" t="s">
        <v>351</v>
      </c>
      <c r="B99" s="43" t="s">
        <v>1125</v>
      </c>
      <c r="C99" s="43"/>
      <c r="D99" s="163">
        <v>3</v>
      </c>
      <c r="E99" s="163">
        <v>3</v>
      </c>
      <c r="F99" s="163">
        <v>9</v>
      </c>
      <c r="G99" s="43"/>
      <c r="H99" s="138"/>
    </row>
    <row r="100" spans="1:8" x14ac:dyDescent="0.25">
      <c r="B100" s="41" t="s">
        <v>98</v>
      </c>
      <c r="C100" s="41"/>
      <c r="D100" s="41"/>
      <c r="E100" s="41"/>
      <c r="F100" s="41"/>
      <c r="G100" s="41"/>
      <c r="H100" s="139"/>
    </row>
    <row r="101" spans="1:8" ht="55.2" x14ac:dyDescent="0.25">
      <c r="B101" s="35" t="s">
        <v>100</v>
      </c>
      <c r="C101" s="35" t="s">
        <v>91</v>
      </c>
      <c r="D101" s="35" t="s">
        <v>92</v>
      </c>
      <c r="E101" s="35" t="s">
        <v>243</v>
      </c>
      <c r="F101" s="35" t="s">
        <v>94</v>
      </c>
      <c r="G101" s="35" t="s">
        <v>353</v>
      </c>
      <c r="H101" s="140"/>
    </row>
    <row r="102" spans="1:8" ht="19.5" customHeight="1" x14ac:dyDescent="0.25">
      <c r="B102" s="442" t="s">
        <v>95</v>
      </c>
      <c r="C102" s="442"/>
      <c r="D102" s="442"/>
      <c r="E102" s="442"/>
      <c r="F102" s="442"/>
      <c r="G102" s="442"/>
      <c r="H102" s="442"/>
    </row>
    <row r="103" spans="1:8" ht="72" customHeight="1" x14ac:dyDescent="0.3">
      <c r="A103" s="182" t="s">
        <v>347</v>
      </c>
      <c r="B103" s="43" t="s">
        <v>1126</v>
      </c>
      <c r="C103" s="43"/>
      <c r="D103" s="163">
        <v>4</v>
      </c>
      <c r="E103" s="163">
        <v>4</v>
      </c>
      <c r="F103" s="163">
        <v>16</v>
      </c>
      <c r="G103" s="56" t="s">
        <v>1127</v>
      </c>
      <c r="H103" s="43"/>
    </row>
    <row r="104" spans="1:8" ht="82.8" x14ac:dyDescent="0.3">
      <c r="A104" s="182" t="s">
        <v>370</v>
      </c>
      <c r="B104" s="56" t="s">
        <v>172</v>
      </c>
      <c r="C104" s="56" t="s">
        <v>1128</v>
      </c>
      <c r="D104" s="160">
        <v>4</v>
      </c>
      <c r="E104" s="160">
        <v>4</v>
      </c>
      <c r="F104" s="160">
        <v>16</v>
      </c>
      <c r="G104" s="56" t="s">
        <v>1129</v>
      </c>
      <c r="H104" s="56"/>
    </row>
    <row r="105" spans="1:8" ht="41.4" x14ac:dyDescent="0.3">
      <c r="A105" s="182" t="s">
        <v>396</v>
      </c>
      <c r="B105" s="56" t="s">
        <v>1130</v>
      </c>
      <c r="C105" s="56"/>
      <c r="D105" s="160">
        <v>3</v>
      </c>
      <c r="E105" s="160">
        <v>3</v>
      </c>
      <c r="F105" s="160">
        <v>9</v>
      </c>
      <c r="G105" s="56" t="s">
        <v>1131</v>
      </c>
      <c r="H105" s="56"/>
    </row>
    <row r="106" spans="1:8" ht="17.25" customHeight="1" x14ac:dyDescent="0.25">
      <c r="B106" s="436" t="s">
        <v>96</v>
      </c>
      <c r="C106" s="437"/>
      <c r="D106" s="437"/>
      <c r="E106" s="437"/>
      <c r="F106" s="437"/>
      <c r="G106" s="437"/>
      <c r="H106" s="438"/>
    </row>
    <row r="107" spans="1:8" ht="56.25" customHeight="1" x14ac:dyDescent="0.3">
      <c r="A107" s="182" t="s">
        <v>345</v>
      </c>
      <c r="B107" s="98" t="s">
        <v>1132</v>
      </c>
      <c r="C107" s="127"/>
      <c r="D107" s="160">
        <v>3</v>
      </c>
      <c r="E107" s="160">
        <v>4</v>
      </c>
      <c r="F107" s="160">
        <v>12</v>
      </c>
      <c r="G107" s="98" t="s">
        <v>188</v>
      </c>
      <c r="H107" s="162"/>
    </row>
    <row r="108" spans="1:8" ht="41.4" x14ac:dyDescent="0.25">
      <c r="A108" s="182" t="s">
        <v>415</v>
      </c>
      <c r="B108" s="162" t="s">
        <v>1134</v>
      </c>
      <c r="C108" s="110"/>
      <c r="D108" s="160">
        <v>3</v>
      </c>
      <c r="E108" s="160">
        <v>4</v>
      </c>
      <c r="F108" s="160">
        <v>12</v>
      </c>
      <c r="G108" s="56" t="s">
        <v>1133</v>
      </c>
      <c r="H108" s="141"/>
    </row>
    <row r="109" spans="1:8" x14ac:dyDescent="0.25">
      <c r="B109" s="135"/>
      <c r="C109" s="136"/>
      <c r="D109" s="136"/>
      <c r="E109" s="155" t="s">
        <v>97</v>
      </c>
      <c r="F109" s="136"/>
      <c r="G109" s="136"/>
      <c r="H109" s="142"/>
    </row>
    <row r="110" spans="1:8" ht="55.2" x14ac:dyDescent="0.25">
      <c r="A110" s="182" t="s">
        <v>346</v>
      </c>
      <c r="B110" s="146" t="s">
        <v>483</v>
      </c>
      <c r="C110" s="145"/>
      <c r="D110" s="147">
        <v>3</v>
      </c>
      <c r="E110" s="147">
        <v>4</v>
      </c>
      <c r="F110" s="147">
        <v>12</v>
      </c>
      <c r="G110" s="233" t="s">
        <v>1135</v>
      </c>
      <c r="H110" s="148"/>
    </row>
    <row r="111" spans="1:8" ht="41.4" x14ac:dyDescent="0.3">
      <c r="A111" s="182" t="s">
        <v>430</v>
      </c>
      <c r="B111" s="143" t="s">
        <v>326</v>
      </c>
      <c r="C111" s="144"/>
      <c r="D111" s="158">
        <v>4</v>
      </c>
      <c r="E111" s="158">
        <v>4</v>
      </c>
      <c r="F111" s="158">
        <v>16</v>
      </c>
      <c r="G111" s="137" t="s">
        <v>1136</v>
      </c>
    </row>
  </sheetData>
  <mergeCells count="60">
    <mergeCell ref="B28:H28"/>
    <mergeCell ref="B30:H30"/>
    <mergeCell ref="B18:H18"/>
    <mergeCell ref="B20:H20"/>
    <mergeCell ref="B23:H23"/>
    <mergeCell ref="B25:C25"/>
    <mergeCell ref="D25:H25"/>
    <mergeCell ref="B14:H14"/>
    <mergeCell ref="A3:A4"/>
    <mergeCell ref="B3:C4"/>
    <mergeCell ref="D3:H4"/>
    <mergeCell ref="B7:H7"/>
    <mergeCell ref="B10:H10"/>
    <mergeCell ref="B33:H33"/>
    <mergeCell ref="B37:H37"/>
    <mergeCell ref="B39:H39"/>
    <mergeCell ref="B41:H41"/>
    <mergeCell ref="C47:C48"/>
    <mergeCell ref="D47:D48"/>
    <mergeCell ref="E47:E48"/>
    <mergeCell ref="F47:F48"/>
    <mergeCell ref="B46:H46"/>
    <mergeCell ref="B43:C43"/>
    <mergeCell ref="D43:H43"/>
    <mergeCell ref="B47:B48"/>
    <mergeCell ref="H47:H48"/>
    <mergeCell ref="B106:H106"/>
    <mergeCell ref="B94:H94"/>
    <mergeCell ref="B97:H97"/>
    <mergeCell ref="B87:H87"/>
    <mergeCell ref="B92:H92"/>
    <mergeCell ref="B89:C89"/>
    <mergeCell ref="D89:H89"/>
    <mergeCell ref="B102:H102"/>
    <mergeCell ref="B75:H75"/>
    <mergeCell ref="B77:H77"/>
    <mergeCell ref="B82:H82"/>
    <mergeCell ref="B57:B59"/>
    <mergeCell ref="C57:C59"/>
    <mergeCell ref="F70:F71"/>
    <mergeCell ref="B61:H61"/>
    <mergeCell ref="B64:H64"/>
    <mergeCell ref="B66:C66"/>
    <mergeCell ref="D66:H66"/>
    <mergeCell ref="B85:H85"/>
    <mergeCell ref="A47:A48"/>
    <mergeCell ref="A57:A59"/>
    <mergeCell ref="A70:A71"/>
    <mergeCell ref="B49:H49"/>
    <mergeCell ref="D57:D59"/>
    <mergeCell ref="E57:E59"/>
    <mergeCell ref="F57:F59"/>
    <mergeCell ref="B70:B71"/>
    <mergeCell ref="C70:C71"/>
    <mergeCell ref="D70:D71"/>
    <mergeCell ref="E70:E71"/>
    <mergeCell ref="B52:H52"/>
    <mergeCell ref="B56:H56"/>
    <mergeCell ref="G47:G48"/>
    <mergeCell ref="B69:H69"/>
  </mergeCells>
  <pageMargins left="0.7" right="0.7" top="0.75" bottom="0.75" header="0.3" footer="0.3"/>
  <pageSetup scale="62" fitToHeight="0" orientation="landscape" r:id="rId1"/>
  <rowBreaks count="2" manualBreakCount="2">
    <brk id="77" max="7" man="1"/>
    <brk id="9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topLeftCell="A15" zoomScale="85" zoomScaleNormal="85" zoomScaleSheetLayoutView="90" workbookViewId="0">
      <selection activeCell="G21" sqref="G21"/>
    </sheetView>
  </sheetViews>
  <sheetFormatPr defaultColWidth="9.109375" defaultRowHeight="13.8" x14ac:dyDescent="0.3"/>
  <cols>
    <col min="1" max="1" width="8.88671875" style="182" customWidth="1"/>
    <col min="2" max="2" width="37" style="51" customWidth="1"/>
    <col min="3" max="3" width="20.6640625" style="51" customWidth="1"/>
    <col min="4" max="4" width="13.5546875" style="92" customWidth="1"/>
    <col min="5" max="5" width="12.33203125" style="92" customWidth="1"/>
    <col min="6" max="6" width="9" style="92" customWidth="1"/>
    <col min="7" max="7" width="33.88671875" style="51" customWidth="1"/>
    <col min="8" max="8" width="29.33203125" style="51" customWidth="1"/>
    <col min="9" max="16384" width="9.109375" style="51"/>
  </cols>
  <sheetData>
    <row r="1" spans="1:8" ht="17.399999999999999" x14ac:dyDescent="0.3">
      <c r="B1" s="214" t="s">
        <v>81</v>
      </c>
      <c r="C1" s="183"/>
      <c r="E1" s="184"/>
      <c r="F1" s="184"/>
    </row>
    <row r="3" spans="1:8" ht="35.25" customHeight="1" x14ac:dyDescent="0.3">
      <c r="A3" s="192" t="s">
        <v>88</v>
      </c>
      <c r="B3" s="318" t="s">
        <v>108</v>
      </c>
      <c r="C3" s="319"/>
      <c r="D3" s="311" t="s">
        <v>158</v>
      </c>
      <c r="E3" s="312"/>
      <c r="F3" s="312"/>
      <c r="G3" s="312"/>
      <c r="H3" s="315"/>
    </row>
    <row r="4" spans="1:8" ht="15.75" customHeight="1" x14ac:dyDescent="0.3">
      <c r="B4" s="320"/>
      <c r="C4" s="321"/>
      <c r="D4" s="313"/>
      <c r="E4" s="314"/>
      <c r="F4" s="314"/>
      <c r="G4" s="314"/>
      <c r="H4" s="316"/>
    </row>
    <row r="5" spans="1:8" x14ac:dyDescent="0.25">
      <c r="B5" s="34" t="s">
        <v>99</v>
      </c>
      <c r="C5" s="34"/>
      <c r="D5" s="61"/>
      <c r="E5" s="34"/>
      <c r="F5" s="34"/>
      <c r="G5" s="34"/>
      <c r="H5" s="34" t="s">
        <v>0</v>
      </c>
    </row>
    <row r="6" spans="1:8" ht="75" customHeight="1" x14ac:dyDescent="0.3">
      <c r="A6" s="236" t="s">
        <v>343</v>
      </c>
      <c r="B6" s="35" t="s">
        <v>101</v>
      </c>
      <c r="C6" s="35" t="s">
        <v>91</v>
      </c>
      <c r="D6" s="35" t="s">
        <v>92</v>
      </c>
      <c r="E6" s="35" t="s">
        <v>93</v>
      </c>
      <c r="F6" s="35" t="s">
        <v>94</v>
      </c>
      <c r="G6" s="35" t="s">
        <v>354</v>
      </c>
      <c r="H6" s="35" t="s">
        <v>91</v>
      </c>
    </row>
    <row r="7" spans="1:8" x14ac:dyDescent="0.25">
      <c r="B7" s="293" t="s">
        <v>95</v>
      </c>
      <c r="C7" s="293"/>
      <c r="D7" s="293"/>
      <c r="E7" s="293"/>
      <c r="F7" s="293"/>
      <c r="G7" s="293"/>
      <c r="H7" s="293"/>
    </row>
    <row r="8" spans="1:8" ht="130.5" customHeight="1" x14ac:dyDescent="0.3">
      <c r="A8" s="182" t="s">
        <v>351</v>
      </c>
      <c r="B8" s="43" t="s">
        <v>1137</v>
      </c>
      <c r="C8" s="57" t="s">
        <v>431</v>
      </c>
      <c r="D8" s="163">
        <v>4</v>
      </c>
      <c r="E8" s="163">
        <v>2</v>
      </c>
      <c r="F8" s="163">
        <v>8</v>
      </c>
      <c r="G8" s="56" t="s">
        <v>1138</v>
      </c>
      <c r="H8" s="43"/>
    </row>
    <row r="9" spans="1:8" ht="55.2" x14ac:dyDescent="0.3">
      <c r="A9" s="182" t="s">
        <v>345</v>
      </c>
      <c r="B9" s="43" t="s">
        <v>1139</v>
      </c>
      <c r="C9" s="56"/>
      <c r="D9" s="163">
        <v>4</v>
      </c>
      <c r="E9" s="163">
        <v>2</v>
      </c>
      <c r="F9" s="163">
        <v>8</v>
      </c>
      <c r="G9" s="43"/>
      <c r="H9" s="43"/>
    </row>
    <row r="10" spans="1:8" x14ac:dyDescent="0.25">
      <c r="B10" s="289" t="s">
        <v>96</v>
      </c>
      <c r="C10" s="289"/>
      <c r="D10" s="289"/>
      <c r="E10" s="289"/>
      <c r="F10" s="289"/>
      <c r="G10" s="289"/>
      <c r="H10" s="289"/>
    </row>
    <row r="11" spans="1:8" ht="108" customHeight="1" x14ac:dyDescent="0.3">
      <c r="A11" s="182" t="s">
        <v>345</v>
      </c>
      <c r="B11" s="43" t="s">
        <v>1140</v>
      </c>
      <c r="C11" s="84" t="s">
        <v>1141</v>
      </c>
      <c r="D11" s="163">
        <v>3</v>
      </c>
      <c r="E11" s="163">
        <v>3</v>
      </c>
      <c r="F11" s="163">
        <v>9</v>
      </c>
      <c r="G11" s="53" t="s">
        <v>1142</v>
      </c>
      <c r="H11" s="43"/>
    </row>
    <row r="12" spans="1:8" x14ac:dyDescent="0.25">
      <c r="B12" s="288" t="s">
        <v>97</v>
      </c>
      <c r="C12" s="288"/>
      <c r="D12" s="288"/>
      <c r="E12" s="288"/>
      <c r="F12" s="288"/>
      <c r="G12" s="288"/>
      <c r="H12" s="288"/>
    </row>
    <row r="13" spans="1:8" ht="164.25" customHeight="1" x14ac:dyDescent="0.3">
      <c r="A13" s="182" t="s">
        <v>346</v>
      </c>
      <c r="B13" s="43" t="s">
        <v>1143</v>
      </c>
      <c r="C13" s="110"/>
      <c r="D13" s="163">
        <v>4</v>
      </c>
      <c r="E13" s="163">
        <v>4</v>
      </c>
      <c r="F13" s="163">
        <v>16</v>
      </c>
      <c r="G13" s="43" t="s">
        <v>328</v>
      </c>
      <c r="H13" s="56" t="s">
        <v>1144</v>
      </c>
    </row>
    <row r="14" spans="1:8" ht="88.5" customHeight="1" x14ac:dyDescent="0.3">
      <c r="A14" s="182" t="s">
        <v>346</v>
      </c>
      <c r="B14" s="43" t="s">
        <v>1145</v>
      </c>
      <c r="C14" s="110"/>
      <c r="D14" s="163">
        <v>3</v>
      </c>
      <c r="E14" s="163">
        <v>2</v>
      </c>
      <c r="F14" s="163">
        <v>6</v>
      </c>
      <c r="G14" s="43" t="s">
        <v>484</v>
      </c>
      <c r="H14" s="110"/>
    </row>
    <row r="15" spans="1:8" x14ac:dyDescent="0.25">
      <c r="B15" s="41" t="s">
        <v>98</v>
      </c>
      <c r="C15" s="41"/>
      <c r="D15" s="41"/>
      <c r="E15" s="41"/>
      <c r="F15" s="41"/>
      <c r="G15" s="41"/>
      <c r="H15" s="41"/>
    </row>
    <row r="16" spans="1:8" ht="69" x14ac:dyDescent="0.3">
      <c r="B16" s="35" t="s">
        <v>100</v>
      </c>
      <c r="C16" s="35" t="s">
        <v>91</v>
      </c>
      <c r="D16" s="35" t="s">
        <v>92</v>
      </c>
      <c r="E16" s="35" t="s">
        <v>243</v>
      </c>
      <c r="F16" s="35" t="s">
        <v>94</v>
      </c>
      <c r="G16" s="35" t="s">
        <v>353</v>
      </c>
      <c r="H16" s="35" t="s">
        <v>91</v>
      </c>
    </row>
    <row r="17" spans="1:8" x14ac:dyDescent="0.25">
      <c r="B17" s="293" t="s">
        <v>95</v>
      </c>
      <c r="C17" s="293"/>
      <c r="D17" s="293"/>
      <c r="E17" s="293"/>
      <c r="F17" s="293"/>
      <c r="G17" s="293"/>
      <c r="H17" s="293"/>
    </row>
    <row r="18" spans="1:8" ht="75.75" customHeight="1" x14ac:dyDescent="0.3">
      <c r="A18" s="182" t="s">
        <v>390</v>
      </c>
      <c r="B18" s="43" t="s">
        <v>329</v>
      </c>
      <c r="C18" s="57" t="s">
        <v>1146</v>
      </c>
      <c r="D18" s="163">
        <v>2</v>
      </c>
      <c r="E18" s="163">
        <v>2</v>
      </c>
      <c r="F18" s="163">
        <v>4</v>
      </c>
      <c r="G18" s="43"/>
      <c r="H18" s="43"/>
    </row>
    <row r="19" spans="1:8" x14ac:dyDescent="0.25">
      <c r="B19" s="289" t="s">
        <v>96</v>
      </c>
      <c r="C19" s="289"/>
      <c r="D19" s="289"/>
      <c r="E19" s="289"/>
      <c r="F19" s="289"/>
      <c r="G19" s="289"/>
      <c r="H19" s="289"/>
    </row>
    <row r="20" spans="1:8" ht="130.5" customHeight="1" x14ac:dyDescent="0.3">
      <c r="A20" s="447" t="s">
        <v>370</v>
      </c>
      <c r="B20" s="281" t="s">
        <v>1153</v>
      </c>
      <c r="C20" s="449" t="s">
        <v>1152</v>
      </c>
      <c r="D20" s="344">
        <v>5</v>
      </c>
      <c r="E20" s="341">
        <v>5</v>
      </c>
      <c r="F20" s="341">
        <v>25</v>
      </c>
      <c r="G20" s="57" t="s">
        <v>1148</v>
      </c>
      <c r="H20" s="84" t="s">
        <v>1149</v>
      </c>
    </row>
    <row r="21" spans="1:8" ht="117" customHeight="1" x14ac:dyDescent="0.3">
      <c r="A21" s="447"/>
      <c r="B21" s="332"/>
      <c r="C21" s="449"/>
      <c r="D21" s="345"/>
      <c r="E21" s="341"/>
      <c r="F21" s="341"/>
      <c r="G21" s="53" t="s">
        <v>1147</v>
      </c>
      <c r="H21" s="116"/>
    </row>
    <row r="22" spans="1:8" ht="110.25" customHeight="1" x14ac:dyDescent="0.3">
      <c r="A22" s="447"/>
      <c r="B22" s="332"/>
      <c r="C22" s="449"/>
      <c r="D22" s="345"/>
      <c r="E22" s="341"/>
      <c r="F22" s="341"/>
      <c r="G22" s="57" t="s">
        <v>1150</v>
      </c>
      <c r="H22" s="84" t="s">
        <v>1151</v>
      </c>
    </row>
    <row r="23" spans="1:8" x14ac:dyDescent="0.25">
      <c r="B23" s="288" t="s">
        <v>97</v>
      </c>
      <c r="C23" s="288"/>
      <c r="D23" s="288"/>
      <c r="E23" s="288"/>
      <c r="F23" s="288"/>
      <c r="G23" s="288"/>
      <c r="H23" s="288"/>
    </row>
    <row r="24" spans="1:8" ht="68.25" customHeight="1" x14ac:dyDescent="0.3">
      <c r="B24" s="349" t="s">
        <v>1154</v>
      </c>
      <c r="C24" s="373"/>
      <c r="D24" s="344">
        <v>3</v>
      </c>
      <c r="E24" s="344">
        <v>3</v>
      </c>
      <c r="F24" s="344">
        <v>9</v>
      </c>
      <c r="G24" s="43" t="s">
        <v>1155</v>
      </c>
      <c r="H24" s="43"/>
    </row>
    <row r="25" spans="1:8" ht="177" customHeight="1" x14ac:dyDescent="0.3">
      <c r="A25" s="182" t="s">
        <v>346</v>
      </c>
      <c r="B25" s="349"/>
      <c r="C25" s="374"/>
      <c r="D25" s="346"/>
      <c r="E25" s="346"/>
      <c r="F25" s="346"/>
      <c r="G25" s="43" t="s">
        <v>331</v>
      </c>
      <c r="H25" s="56" t="s">
        <v>1156</v>
      </c>
    </row>
    <row r="26" spans="1:8" ht="41.25" customHeight="1" x14ac:dyDescent="0.3">
      <c r="B26" s="335" t="str">
        <f>B3</f>
        <v>Support private sector &amp; wood-based industry solutions</v>
      </c>
      <c r="C26" s="336"/>
      <c r="D26" s="335" t="s">
        <v>330</v>
      </c>
      <c r="E26" s="337"/>
      <c r="F26" s="337"/>
      <c r="G26" s="337"/>
      <c r="H26" s="336"/>
    </row>
    <row r="27" spans="1:8" x14ac:dyDescent="0.25">
      <c r="B27" s="34" t="s">
        <v>99</v>
      </c>
      <c r="C27" s="34"/>
      <c r="D27" s="61"/>
      <c r="E27" s="34"/>
      <c r="F27" s="34"/>
      <c r="G27" s="34"/>
      <c r="H27" s="34"/>
    </row>
    <row r="28" spans="1:8" ht="69" x14ac:dyDescent="0.3">
      <c r="B28" s="35" t="s">
        <v>101</v>
      </c>
      <c r="C28" s="35" t="s">
        <v>91</v>
      </c>
      <c r="D28" s="35" t="s">
        <v>92</v>
      </c>
      <c r="E28" s="35" t="s">
        <v>93</v>
      </c>
      <c r="F28" s="35" t="s">
        <v>94</v>
      </c>
      <c r="G28" s="35" t="s">
        <v>359</v>
      </c>
      <c r="H28" s="35" t="s">
        <v>91</v>
      </c>
    </row>
    <row r="29" spans="1:8" x14ac:dyDescent="0.25">
      <c r="B29" s="293" t="s">
        <v>95</v>
      </c>
      <c r="C29" s="293"/>
      <c r="D29" s="293"/>
      <c r="E29" s="293"/>
      <c r="F29" s="293"/>
      <c r="G29" s="293"/>
      <c r="H29" s="293"/>
    </row>
    <row r="30" spans="1:8" ht="81.75" customHeight="1" x14ac:dyDescent="0.3">
      <c r="A30" s="182" t="s">
        <v>345</v>
      </c>
      <c r="B30" s="43" t="s">
        <v>1157</v>
      </c>
      <c r="C30" s="43"/>
      <c r="D30" s="163">
        <v>4</v>
      </c>
      <c r="E30" s="163">
        <v>3</v>
      </c>
      <c r="F30" s="163">
        <v>12</v>
      </c>
      <c r="G30" s="56" t="s">
        <v>332</v>
      </c>
      <c r="H30" s="43"/>
    </row>
    <row r="31" spans="1:8" x14ac:dyDescent="0.25">
      <c r="B31" s="289" t="s">
        <v>96</v>
      </c>
      <c r="C31" s="289"/>
      <c r="D31" s="289"/>
      <c r="E31" s="289"/>
      <c r="F31" s="289"/>
      <c r="G31" s="289"/>
      <c r="H31" s="289"/>
    </row>
    <row r="32" spans="1:8" ht="96.6" x14ac:dyDescent="0.3">
      <c r="A32" s="182" t="s">
        <v>385</v>
      </c>
      <c r="B32" s="56" t="s">
        <v>333</v>
      </c>
      <c r="C32" s="43"/>
      <c r="D32" s="163">
        <v>4</v>
      </c>
      <c r="E32" s="163">
        <v>4</v>
      </c>
      <c r="F32" s="163">
        <v>16</v>
      </c>
      <c r="G32" s="56" t="s">
        <v>334</v>
      </c>
      <c r="H32" s="110"/>
    </row>
    <row r="33" spans="1:8" x14ac:dyDescent="0.25">
      <c r="B33" s="288" t="s">
        <v>97</v>
      </c>
      <c r="C33" s="288"/>
      <c r="D33" s="288"/>
      <c r="E33" s="288"/>
      <c r="F33" s="288"/>
      <c r="G33" s="288"/>
      <c r="H33" s="288"/>
    </row>
    <row r="34" spans="1:8" ht="65.25" customHeight="1" x14ac:dyDescent="0.3">
      <c r="A34" s="182" t="s">
        <v>371</v>
      </c>
      <c r="B34" s="43" t="s">
        <v>190</v>
      </c>
      <c r="C34" s="43"/>
      <c r="D34" s="163">
        <v>3</v>
      </c>
      <c r="E34" s="163">
        <v>4</v>
      </c>
      <c r="F34" s="163">
        <v>12</v>
      </c>
      <c r="G34" s="56" t="s">
        <v>191</v>
      </c>
      <c r="H34" s="43"/>
    </row>
    <row r="35" spans="1:8" x14ac:dyDescent="0.25">
      <c r="B35" s="41" t="s">
        <v>98</v>
      </c>
      <c r="C35" s="41"/>
      <c r="D35" s="41"/>
      <c r="E35" s="41"/>
      <c r="F35" s="41"/>
      <c r="G35" s="41"/>
      <c r="H35" s="41"/>
    </row>
    <row r="36" spans="1:8" ht="69" x14ac:dyDescent="0.3">
      <c r="B36" s="35" t="s">
        <v>100</v>
      </c>
      <c r="C36" s="35" t="s">
        <v>91</v>
      </c>
      <c r="D36" s="35" t="s">
        <v>92</v>
      </c>
      <c r="E36" s="35" t="s">
        <v>243</v>
      </c>
      <c r="F36" s="35" t="s">
        <v>94</v>
      </c>
      <c r="G36" s="35" t="s">
        <v>360</v>
      </c>
      <c r="H36" s="35" t="s">
        <v>91</v>
      </c>
    </row>
    <row r="37" spans="1:8" x14ac:dyDescent="0.25">
      <c r="B37" s="293" t="s">
        <v>95</v>
      </c>
      <c r="C37" s="293"/>
      <c r="D37" s="293"/>
      <c r="E37" s="293"/>
      <c r="F37" s="293"/>
      <c r="G37" s="293"/>
      <c r="H37" s="293"/>
    </row>
    <row r="38" spans="1:8" ht="95.25" customHeight="1" x14ac:dyDescent="0.3">
      <c r="A38" s="182" t="s">
        <v>345</v>
      </c>
      <c r="B38" s="43" t="s">
        <v>1158</v>
      </c>
      <c r="C38" s="110"/>
      <c r="D38" s="163">
        <v>2</v>
      </c>
      <c r="E38" s="163">
        <v>1</v>
      </c>
      <c r="F38" s="163">
        <v>2</v>
      </c>
      <c r="G38" s="56" t="s">
        <v>335</v>
      </c>
      <c r="H38" s="110"/>
    </row>
    <row r="39" spans="1:8" x14ac:dyDescent="0.25">
      <c r="B39" s="289" t="s">
        <v>96</v>
      </c>
      <c r="C39" s="289"/>
      <c r="D39" s="289"/>
      <c r="E39" s="289"/>
      <c r="F39" s="289"/>
      <c r="G39" s="289"/>
      <c r="H39" s="289"/>
    </row>
    <row r="40" spans="1:8" ht="41.4" x14ac:dyDescent="0.3">
      <c r="A40" s="182" t="s">
        <v>361</v>
      </c>
      <c r="B40" s="43" t="s">
        <v>336</v>
      </c>
      <c r="C40" s="43"/>
      <c r="D40" s="163">
        <v>3</v>
      </c>
      <c r="E40" s="163">
        <v>4</v>
      </c>
      <c r="F40" s="163">
        <v>12</v>
      </c>
      <c r="G40" s="43" t="s">
        <v>1159</v>
      </c>
      <c r="H40" s="43"/>
    </row>
    <row r="41" spans="1:8" x14ac:dyDescent="0.25">
      <c r="B41" s="288" t="s">
        <v>97</v>
      </c>
      <c r="C41" s="288"/>
      <c r="D41" s="288"/>
      <c r="E41" s="288"/>
      <c r="F41" s="288"/>
      <c r="G41" s="288"/>
      <c r="H41" s="288"/>
    </row>
    <row r="42" spans="1:8" ht="112.5" customHeight="1" x14ac:dyDescent="0.25">
      <c r="A42" s="182" t="s">
        <v>347</v>
      </c>
      <c r="B42" s="56" t="s">
        <v>1160</v>
      </c>
      <c r="C42" s="238" t="s">
        <v>406</v>
      </c>
      <c r="D42" s="163">
        <v>3</v>
      </c>
      <c r="E42" s="163">
        <v>4</v>
      </c>
      <c r="F42" s="163">
        <v>12</v>
      </c>
      <c r="G42" s="56" t="s">
        <v>1161</v>
      </c>
      <c r="H42" s="128"/>
    </row>
    <row r="43" spans="1:8" ht="44.25" customHeight="1" x14ac:dyDescent="0.3">
      <c r="B43" s="317" t="str">
        <f>B3</f>
        <v>Support private sector &amp; wood-based industry solutions</v>
      </c>
      <c r="C43" s="317"/>
      <c r="D43" s="290" t="s">
        <v>189</v>
      </c>
      <c r="E43" s="291"/>
      <c r="F43" s="291"/>
      <c r="G43" s="291"/>
      <c r="H43" s="292"/>
    </row>
    <row r="44" spans="1:8" x14ac:dyDescent="0.25">
      <c r="B44" s="34" t="s">
        <v>99</v>
      </c>
      <c r="C44" s="34"/>
      <c r="D44" s="61"/>
      <c r="E44" s="34"/>
      <c r="F44" s="34"/>
      <c r="G44" s="34"/>
      <c r="H44" s="34"/>
    </row>
    <row r="45" spans="1:8" ht="69" x14ac:dyDescent="0.3">
      <c r="B45" s="35" t="s">
        <v>101</v>
      </c>
      <c r="C45" s="35" t="s">
        <v>91</v>
      </c>
      <c r="D45" s="35" t="s">
        <v>92</v>
      </c>
      <c r="E45" s="35" t="s">
        <v>93</v>
      </c>
      <c r="F45" s="35" t="s">
        <v>94</v>
      </c>
      <c r="G45" s="35" t="s">
        <v>362</v>
      </c>
      <c r="H45" s="35" t="s">
        <v>91</v>
      </c>
    </row>
    <row r="46" spans="1:8" x14ac:dyDescent="0.25">
      <c r="B46" s="293" t="s">
        <v>95</v>
      </c>
      <c r="C46" s="293"/>
      <c r="D46" s="293"/>
      <c r="E46" s="293"/>
      <c r="F46" s="293"/>
      <c r="G46" s="293"/>
      <c r="H46" s="293"/>
    </row>
    <row r="47" spans="1:8" ht="48.75" customHeight="1" x14ac:dyDescent="0.3">
      <c r="A47" s="447" t="s">
        <v>363</v>
      </c>
      <c r="B47" s="349" t="s">
        <v>1162</v>
      </c>
      <c r="C47" s="448"/>
      <c r="D47" s="341">
        <v>4</v>
      </c>
      <c r="E47" s="341">
        <v>4</v>
      </c>
      <c r="F47" s="341">
        <v>16</v>
      </c>
      <c r="G47" s="43" t="s">
        <v>159</v>
      </c>
      <c r="H47" s="43"/>
    </row>
    <row r="48" spans="1:8" ht="50.25" customHeight="1" x14ac:dyDescent="0.3">
      <c r="A48" s="447"/>
      <c r="B48" s="349"/>
      <c r="C48" s="448"/>
      <c r="D48" s="341"/>
      <c r="E48" s="341"/>
      <c r="F48" s="341"/>
      <c r="G48" s="43" t="s">
        <v>327</v>
      </c>
      <c r="H48" s="373"/>
    </row>
    <row r="49" spans="1:8" ht="49.5" customHeight="1" x14ac:dyDescent="0.3">
      <c r="A49" s="447"/>
      <c r="B49" s="349"/>
      <c r="C49" s="448"/>
      <c r="D49" s="341"/>
      <c r="E49" s="341"/>
      <c r="F49" s="341"/>
      <c r="G49" s="43" t="s">
        <v>160</v>
      </c>
      <c r="H49" s="374"/>
    </row>
    <row r="50" spans="1:8" ht="49.5" customHeight="1" x14ac:dyDescent="0.3">
      <c r="A50" s="242" t="s">
        <v>345</v>
      </c>
      <c r="B50" s="133" t="s">
        <v>1168</v>
      </c>
      <c r="C50" s="58"/>
      <c r="D50" s="220"/>
      <c r="E50" s="220"/>
      <c r="F50" s="220"/>
      <c r="G50" s="43"/>
      <c r="H50" s="222"/>
    </row>
    <row r="51" spans="1:8" ht="69" x14ac:dyDescent="0.3">
      <c r="A51" s="182" t="s">
        <v>351</v>
      </c>
      <c r="B51" s="221" t="s">
        <v>1163</v>
      </c>
      <c r="C51" s="220"/>
      <c r="D51" s="220">
        <v>4</v>
      </c>
      <c r="E51" s="220">
        <v>3</v>
      </c>
      <c r="F51" s="220">
        <v>12</v>
      </c>
      <c r="G51" s="56" t="s">
        <v>1164</v>
      </c>
      <c r="H51" s="110"/>
    </row>
    <row r="52" spans="1:8" x14ac:dyDescent="0.25">
      <c r="B52" s="431" t="s">
        <v>96</v>
      </c>
      <c r="C52" s="432"/>
      <c r="D52" s="432"/>
      <c r="E52" s="432"/>
      <c r="F52" s="432"/>
      <c r="G52" s="432"/>
      <c r="H52" s="433"/>
    </row>
    <row r="53" spans="1:8" ht="69" x14ac:dyDescent="0.3">
      <c r="A53" s="182" t="s">
        <v>363</v>
      </c>
      <c r="B53" s="56" t="s">
        <v>1165</v>
      </c>
      <c r="C53" s="43"/>
      <c r="D53" s="163">
        <v>3</v>
      </c>
      <c r="E53" s="163">
        <v>4</v>
      </c>
      <c r="F53" s="163">
        <v>12</v>
      </c>
      <c r="G53" s="43" t="s">
        <v>192</v>
      </c>
      <c r="H53" s="43"/>
    </row>
    <row r="54" spans="1:8" ht="59.25" customHeight="1" x14ac:dyDescent="0.3">
      <c r="A54" s="182" t="s">
        <v>366</v>
      </c>
      <c r="B54" s="43" t="s">
        <v>1166</v>
      </c>
      <c r="C54" s="110"/>
      <c r="D54" s="163">
        <v>3</v>
      </c>
      <c r="E54" s="163">
        <v>3</v>
      </c>
      <c r="F54" s="163">
        <v>9</v>
      </c>
      <c r="G54" s="110"/>
      <c r="H54" s="43"/>
    </row>
    <row r="55" spans="1:8" x14ac:dyDescent="0.25">
      <c r="B55" s="288" t="s">
        <v>97</v>
      </c>
      <c r="C55" s="288"/>
      <c r="D55" s="288"/>
      <c r="E55" s="288"/>
      <c r="F55" s="288"/>
      <c r="G55" s="288"/>
      <c r="H55" s="288"/>
    </row>
    <row r="56" spans="1:8" ht="72.75" customHeight="1" x14ac:dyDescent="0.3">
      <c r="A56" s="182" t="s">
        <v>371</v>
      </c>
      <c r="B56" s="43" t="s">
        <v>337</v>
      </c>
      <c r="C56" s="43"/>
      <c r="D56" s="163">
        <v>3</v>
      </c>
      <c r="E56" s="163">
        <v>3</v>
      </c>
      <c r="F56" s="163">
        <v>9</v>
      </c>
      <c r="G56" s="56" t="s">
        <v>1167</v>
      </c>
      <c r="H56" s="110"/>
    </row>
    <row r="57" spans="1:8" x14ac:dyDescent="0.25">
      <c r="B57" s="41" t="s">
        <v>98</v>
      </c>
      <c r="C57" s="41"/>
      <c r="D57" s="41"/>
      <c r="E57" s="41"/>
      <c r="F57" s="41"/>
      <c r="G57" s="41"/>
      <c r="H57" s="41"/>
    </row>
    <row r="58" spans="1:8" ht="69" x14ac:dyDescent="0.3">
      <c r="B58" s="35" t="s">
        <v>100</v>
      </c>
      <c r="C58" s="35" t="s">
        <v>91</v>
      </c>
      <c r="D58" s="35" t="s">
        <v>92</v>
      </c>
      <c r="E58" s="35" t="s">
        <v>243</v>
      </c>
      <c r="F58" s="35" t="s">
        <v>94</v>
      </c>
      <c r="G58" s="35" t="s">
        <v>360</v>
      </c>
      <c r="H58" s="35" t="s">
        <v>91</v>
      </c>
    </row>
    <row r="59" spans="1:8" x14ac:dyDescent="0.25">
      <c r="B59" s="293" t="s">
        <v>95</v>
      </c>
      <c r="C59" s="293"/>
      <c r="D59" s="293"/>
      <c r="E59" s="293"/>
      <c r="F59" s="293"/>
      <c r="G59" s="293"/>
      <c r="H59" s="293"/>
    </row>
    <row r="60" spans="1:8" ht="92.4" customHeight="1" x14ac:dyDescent="0.3">
      <c r="A60" s="182" t="s">
        <v>371</v>
      </c>
      <c r="B60" s="43" t="s">
        <v>485</v>
      </c>
      <c r="C60" s="43"/>
      <c r="D60" s="163">
        <v>3</v>
      </c>
      <c r="E60" s="163">
        <v>3</v>
      </c>
      <c r="F60" s="163">
        <v>9</v>
      </c>
      <c r="G60" s="43" t="s">
        <v>193</v>
      </c>
      <c r="H60" s="43"/>
    </row>
    <row r="61" spans="1:8" x14ac:dyDescent="0.25">
      <c r="B61" s="289" t="s">
        <v>96</v>
      </c>
      <c r="C61" s="289"/>
      <c r="D61" s="289"/>
      <c r="E61" s="289"/>
      <c r="F61" s="289"/>
      <c r="G61" s="289"/>
      <c r="H61" s="289"/>
    </row>
    <row r="62" spans="1:8" ht="104.25" customHeight="1" x14ac:dyDescent="0.3">
      <c r="A62" s="182" t="s">
        <v>364</v>
      </c>
      <c r="B62" s="43" t="s">
        <v>199</v>
      </c>
      <c r="C62" s="43"/>
      <c r="D62" s="163">
        <v>4</v>
      </c>
      <c r="E62" s="163">
        <v>4</v>
      </c>
      <c r="F62" s="163">
        <v>16</v>
      </c>
      <c r="G62" s="56" t="s">
        <v>338</v>
      </c>
      <c r="H62" s="43"/>
    </row>
    <row r="63" spans="1:8" x14ac:dyDescent="0.25">
      <c r="B63" s="288" t="s">
        <v>97</v>
      </c>
      <c r="C63" s="288"/>
      <c r="D63" s="288"/>
      <c r="E63" s="288"/>
      <c r="F63" s="288"/>
      <c r="G63" s="288"/>
      <c r="H63" s="288"/>
    </row>
    <row r="64" spans="1:8" ht="93" customHeight="1" x14ac:dyDescent="0.3">
      <c r="A64" s="182" t="s">
        <v>395</v>
      </c>
      <c r="B64" s="43" t="s">
        <v>339</v>
      </c>
      <c r="C64" s="110"/>
      <c r="D64" s="163">
        <v>2</v>
      </c>
      <c r="E64" s="163">
        <v>3</v>
      </c>
      <c r="F64" s="163">
        <v>6</v>
      </c>
      <c r="G64" s="89"/>
      <c r="H64" s="116"/>
    </row>
    <row r="65" spans="1:8" ht="93" customHeight="1" x14ac:dyDescent="0.3">
      <c r="A65" s="182" t="s">
        <v>395</v>
      </c>
      <c r="B65" s="43" t="s">
        <v>1169</v>
      </c>
      <c r="C65" s="110"/>
      <c r="D65" s="163">
        <v>3</v>
      </c>
      <c r="E65" s="163">
        <v>4</v>
      </c>
      <c r="F65" s="163">
        <v>12</v>
      </c>
      <c r="G65" s="56" t="s">
        <v>1170</v>
      </c>
      <c r="H65" s="116"/>
    </row>
    <row r="66" spans="1:8" ht="45" customHeight="1" x14ac:dyDescent="0.3">
      <c r="B66" s="317" t="str">
        <f>B3</f>
        <v>Support private sector &amp; wood-based industry solutions</v>
      </c>
      <c r="C66" s="317"/>
      <c r="D66" s="290" t="s">
        <v>161</v>
      </c>
      <c r="E66" s="291"/>
      <c r="F66" s="291"/>
      <c r="G66" s="291"/>
      <c r="H66" s="292"/>
    </row>
    <row r="67" spans="1:8" x14ac:dyDescent="0.25">
      <c r="B67" s="34" t="s">
        <v>99</v>
      </c>
      <c r="C67" s="34"/>
      <c r="D67" s="61"/>
      <c r="E67" s="34"/>
      <c r="F67" s="34"/>
      <c r="G67" s="34"/>
      <c r="H67" s="34"/>
    </row>
    <row r="68" spans="1:8" ht="69" x14ac:dyDescent="0.3">
      <c r="B68" s="35" t="s">
        <v>101</v>
      </c>
      <c r="C68" s="35" t="s">
        <v>91</v>
      </c>
      <c r="D68" s="35" t="s">
        <v>92</v>
      </c>
      <c r="E68" s="35" t="s">
        <v>93</v>
      </c>
      <c r="F68" s="35" t="s">
        <v>94</v>
      </c>
      <c r="G68" s="35" t="s">
        <v>354</v>
      </c>
      <c r="H68" s="35" t="s">
        <v>91</v>
      </c>
    </row>
    <row r="69" spans="1:8" x14ac:dyDescent="0.25">
      <c r="B69" s="293" t="s">
        <v>95</v>
      </c>
      <c r="C69" s="293"/>
      <c r="D69" s="293"/>
      <c r="E69" s="293"/>
      <c r="F69" s="293"/>
      <c r="G69" s="293"/>
      <c r="H69" s="293"/>
    </row>
    <row r="70" spans="1:8" ht="45" customHeight="1" x14ac:dyDescent="0.3">
      <c r="A70" s="182" t="s">
        <v>345</v>
      </c>
      <c r="B70" s="43" t="s">
        <v>194</v>
      </c>
      <c r="C70" s="163"/>
      <c r="D70" s="163">
        <v>4</v>
      </c>
      <c r="E70" s="163">
        <v>4</v>
      </c>
      <c r="F70" s="163">
        <v>16</v>
      </c>
      <c r="G70" s="56" t="s">
        <v>340</v>
      </c>
      <c r="H70" s="43"/>
    </row>
    <row r="71" spans="1:8" ht="64.5" customHeight="1" x14ac:dyDescent="0.3">
      <c r="A71" s="182" t="s">
        <v>345</v>
      </c>
      <c r="B71" s="43" t="s">
        <v>1171</v>
      </c>
      <c r="C71" s="163"/>
      <c r="D71" s="163">
        <v>4</v>
      </c>
      <c r="E71" s="163">
        <v>4</v>
      </c>
      <c r="F71" s="163">
        <v>16</v>
      </c>
      <c r="G71" s="56" t="s">
        <v>1172</v>
      </c>
      <c r="H71" s="43"/>
    </row>
    <row r="72" spans="1:8" x14ac:dyDescent="0.25">
      <c r="B72" s="289" t="s">
        <v>96</v>
      </c>
      <c r="C72" s="289"/>
      <c r="D72" s="289"/>
      <c r="E72" s="289"/>
      <c r="F72" s="289"/>
      <c r="G72" s="289"/>
      <c r="H72" s="289"/>
    </row>
    <row r="73" spans="1:8" ht="86.25" customHeight="1" x14ac:dyDescent="0.3">
      <c r="A73" s="447" t="s">
        <v>345</v>
      </c>
      <c r="B73" s="349" t="s">
        <v>365</v>
      </c>
      <c r="C73" s="341"/>
      <c r="D73" s="341">
        <v>4</v>
      </c>
      <c r="E73" s="341">
        <v>4</v>
      </c>
      <c r="F73" s="341">
        <v>16</v>
      </c>
      <c r="G73" s="43" t="s">
        <v>486</v>
      </c>
      <c r="H73" s="43"/>
    </row>
    <row r="74" spans="1:8" ht="72.75" customHeight="1" x14ac:dyDescent="0.3">
      <c r="A74" s="447"/>
      <c r="B74" s="349"/>
      <c r="C74" s="341"/>
      <c r="D74" s="341"/>
      <c r="E74" s="341"/>
      <c r="F74" s="341"/>
      <c r="G74" s="43" t="s">
        <v>162</v>
      </c>
      <c r="H74" s="43"/>
    </row>
    <row r="75" spans="1:8" x14ac:dyDescent="0.25">
      <c r="B75" s="288" t="s">
        <v>97</v>
      </c>
      <c r="C75" s="288"/>
      <c r="D75" s="288"/>
      <c r="E75" s="288"/>
      <c r="F75" s="288"/>
      <c r="G75" s="288"/>
      <c r="H75" s="288"/>
    </row>
    <row r="76" spans="1:8" ht="73.5" customHeight="1" x14ac:dyDescent="0.3">
      <c r="A76" s="182" t="s">
        <v>366</v>
      </c>
      <c r="B76" s="43" t="s">
        <v>1173</v>
      </c>
      <c r="C76" s="110"/>
      <c r="D76" s="163">
        <v>3</v>
      </c>
      <c r="E76" s="163">
        <v>3</v>
      </c>
      <c r="F76" s="163">
        <v>9</v>
      </c>
      <c r="G76" s="43" t="s">
        <v>1174</v>
      </c>
      <c r="H76" s="43"/>
    </row>
    <row r="77" spans="1:8" x14ac:dyDescent="0.25">
      <c r="B77" s="41" t="s">
        <v>98</v>
      </c>
      <c r="C77" s="41"/>
      <c r="D77" s="41"/>
      <c r="E77" s="41"/>
      <c r="F77" s="41"/>
      <c r="G77" s="41"/>
      <c r="H77" s="41"/>
    </row>
    <row r="78" spans="1:8" ht="69" x14ac:dyDescent="0.3">
      <c r="B78" s="35" t="s">
        <v>100</v>
      </c>
      <c r="C78" s="35" t="s">
        <v>91</v>
      </c>
      <c r="D78" s="35" t="s">
        <v>92</v>
      </c>
      <c r="E78" s="35" t="s">
        <v>243</v>
      </c>
      <c r="F78" s="35" t="s">
        <v>94</v>
      </c>
      <c r="G78" s="35" t="s">
        <v>353</v>
      </c>
      <c r="H78" s="35" t="s">
        <v>91</v>
      </c>
    </row>
    <row r="79" spans="1:8" x14ac:dyDescent="0.25">
      <c r="B79" s="293" t="s">
        <v>95</v>
      </c>
      <c r="C79" s="293"/>
      <c r="D79" s="293"/>
      <c r="E79" s="293"/>
      <c r="F79" s="293"/>
      <c r="G79" s="293"/>
      <c r="H79" s="293"/>
    </row>
    <row r="80" spans="1:8" ht="62.25" customHeight="1" x14ac:dyDescent="0.3">
      <c r="A80" s="182" t="s">
        <v>351</v>
      </c>
      <c r="B80" s="43" t="s">
        <v>1175</v>
      </c>
      <c r="C80" s="43"/>
      <c r="D80" s="163">
        <v>3</v>
      </c>
      <c r="E80" s="163">
        <v>2</v>
      </c>
      <c r="F80" s="163">
        <v>6</v>
      </c>
      <c r="G80" s="56" t="s">
        <v>341</v>
      </c>
      <c r="H80" s="43"/>
    </row>
    <row r="81" spans="1:8" x14ac:dyDescent="0.25">
      <c r="B81" s="289" t="s">
        <v>96</v>
      </c>
      <c r="C81" s="289"/>
      <c r="D81" s="289"/>
      <c r="E81" s="289"/>
      <c r="F81" s="289"/>
      <c r="G81" s="289"/>
      <c r="H81" s="289"/>
    </row>
    <row r="82" spans="1:8" ht="114" customHeight="1" x14ac:dyDescent="0.3">
      <c r="A82" s="182" t="s">
        <v>370</v>
      </c>
      <c r="B82" s="56" t="s">
        <v>342</v>
      </c>
      <c r="C82" s="57" t="s">
        <v>432</v>
      </c>
      <c r="D82" s="163">
        <v>4</v>
      </c>
      <c r="E82" s="163">
        <v>5</v>
      </c>
      <c r="F82" s="163">
        <v>20</v>
      </c>
      <c r="G82" s="43" t="s">
        <v>1176</v>
      </c>
      <c r="H82" s="43" t="s">
        <v>1177</v>
      </c>
    </row>
    <row r="83" spans="1:8" x14ac:dyDescent="0.25">
      <c r="B83" s="288" t="s">
        <v>97</v>
      </c>
      <c r="C83" s="288"/>
      <c r="D83" s="288"/>
      <c r="E83" s="288"/>
      <c r="F83" s="288"/>
      <c r="G83" s="288"/>
      <c r="H83" s="288"/>
    </row>
    <row r="84" spans="1:8" ht="9" customHeight="1" x14ac:dyDescent="0.3">
      <c r="B84" s="349" t="s">
        <v>487</v>
      </c>
      <c r="C84" s="341"/>
      <c r="D84" s="341">
        <v>2</v>
      </c>
      <c r="E84" s="341">
        <v>3</v>
      </c>
      <c r="F84" s="341">
        <v>6</v>
      </c>
      <c r="G84" s="341"/>
      <c r="H84" s="349"/>
    </row>
    <row r="85" spans="1:8" ht="78" customHeight="1" x14ac:dyDescent="0.3">
      <c r="A85" s="182" t="s">
        <v>366</v>
      </c>
      <c r="B85" s="349"/>
      <c r="C85" s="341"/>
      <c r="D85" s="341"/>
      <c r="E85" s="341"/>
      <c r="F85" s="341"/>
      <c r="G85" s="341"/>
      <c r="H85" s="349"/>
    </row>
  </sheetData>
  <mergeCells count="63">
    <mergeCell ref="B17:H17"/>
    <mergeCell ref="B3:C4"/>
    <mergeCell ref="D3:H4"/>
    <mergeCell ref="B7:H7"/>
    <mergeCell ref="B10:H10"/>
    <mergeCell ref="B12:H12"/>
    <mergeCell ref="B31:H31"/>
    <mergeCell ref="B19:H19"/>
    <mergeCell ref="B20:B22"/>
    <mergeCell ref="C20:C22"/>
    <mergeCell ref="D20:D22"/>
    <mergeCell ref="E20:E22"/>
    <mergeCell ref="F20:F22"/>
    <mergeCell ref="B23:H23"/>
    <mergeCell ref="B24:B25"/>
    <mergeCell ref="B26:C26"/>
    <mergeCell ref="D26:H26"/>
    <mergeCell ref="B29:H29"/>
    <mergeCell ref="C24:C25"/>
    <mergeCell ref="D24:D25"/>
    <mergeCell ref="E24:E25"/>
    <mergeCell ref="F24:F25"/>
    <mergeCell ref="B33:H33"/>
    <mergeCell ref="B37:H37"/>
    <mergeCell ref="B39:H39"/>
    <mergeCell ref="B41:H41"/>
    <mergeCell ref="B43:C43"/>
    <mergeCell ref="D43:H43"/>
    <mergeCell ref="B52:H52"/>
    <mergeCell ref="B55:H55"/>
    <mergeCell ref="B59:H59"/>
    <mergeCell ref="B61:H61"/>
    <mergeCell ref="B63:H63"/>
    <mergeCell ref="B46:H46"/>
    <mergeCell ref="B47:B49"/>
    <mergeCell ref="C47:C49"/>
    <mergeCell ref="D47:D49"/>
    <mergeCell ref="E47:E49"/>
    <mergeCell ref="F47:F49"/>
    <mergeCell ref="H48:H49"/>
    <mergeCell ref="F73:F74"/>
    <mergeCell ref="B66:C66"/>
    <mergeCell ref="D66:H66"/>
    <mergeCell ref="B69:H69"/>
    <mergeCell ref="B72:H72"/>
    <mergeCell ref="B73:B74"/>
    <mergeCell ref="C73:C74"/>
    <mergeCell ref="A20:A22"/>
    <mergeCell ref="A47:A49"/>
    <mergeCell ref="A73:A74"/>
    <mergeCell ref="H84:H85"/>
    <mergeCell ref="B75:H75"/>
    <mergeCell ref="B79:H79"/>
    <mergeCell ref="B81:H81"/>
    <mergeCell ref="B83:H83"/>
    <mergeCell ref="B84:B85"/>
    <mergeCell ref="C84:C85"/>
    <mergeCell ref="D84:D85"/>
    <mergeCell ref="E84:E85"/>
    <mergeCell ref="F84:F85"/>
    <mergeCell ref="G84:G85"/>
    <mergeCell ref="D73:D74"/>
    <mergeCell ref="E73:E74"/>
  </mergeCells>
  <pageMargins left="0.7" right="0.7" top="0.75" bottom="0.75" header="0.3" footer="0.3"/>
  <pageSetup paperSize="9" scale="7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1"/>
  <sheetViews>
    <sheetView zoomScaleNormal="100" workbookViewId="0"/>
  </sheetViews>
  <sheetFormatPr defaultRowHeight="14.4" x14ac:dyDescent="0.3"/>
  <sheetData>
    <row r="1" spans="1:4" ht="18" x14ac:dyDescent="0.35">
      <c r="A1" s="3" t="s">
        <v>433</v>
      </c>
      <c r="D1" s="149"/>
    </row>
    <row r="2" spans="1:4" ht="20.100000000000001" customHeight="1" x14ac:dyDescent="0.3"/>
    <row r="3" spans="1:4" ht="15.6" x14ac:dyDescent="0.3">
      <c r="A3" s="215" t="s">
        <v>434</v>
      </c>
    </row>
    <row r="4" spans="1:4" ht="20.100000000000001" customHeight="1" x14ac:dyDescent="0.3"/>
    <row r="5" spans="1:4" ht="20.100000000000001" customHeight="1" x14ac:dyDescent="0.3"/>
    <row r="6" spans="1:4" ht="20.100000000000001" customHeight="1" x14ac:dyDescent="0.3"/>
    <row r="7" spans="1:4" ht="20.100000000000001" customHeight="1" x14ac:dyDescent="0.3"/>
    <row r="8" spans="1:4" ht="20.100000000000001" customHeight="1" x14ac:dyDescent="0.3"/>
    <row r="9" spans="1:4" ht="20.100000000000001" customHeight="1" x14ac:dyDescent="0.3"/>
    <row r="10" spans="1:4" ht="20.100000000000001" customHeight="1" x14ac:dyDescent="0.3"/>
    <row r="11" spans="1:4" ht="20.100000000000001" customHeight="1" x14ac:dyDescent="0.3"/>
    <row r="12" spans="1:4" ht="20.100000000000001" customHeight="1" x14ac:dyDescent="0.3"/>
    <row r="13" spans="1:4" ht="20.100000000000001" customHeight="1" x14ac:dyDescent="0.3"/>
    <row r="14" spans="1:4" ht="20.100000000000001" customHeight="1" x14ac:dyDescent="0.3"/>
    <row r="15" spans="1:4" ht="20.100000000000001" customHeight="1" x14ac:dyDescent="0.3"/>
    <row r="16" spans="1:4" ht="20.100000000000001" customHeight="1" x14ac:dyDescent="0.3"/>
    <row r="21" spans="1:13" ht="38.25" customHeight="1" x14ac:dyDescent="0.3"/>
    <row r="22" spans="1:13" ht="45.75" customHeight="1" x14ac:dyDescent="0.3"/>
    <row r="23" spans="1:13" ht="48" customHeight="1" x14ac:dyDescent="0.3"/>
    <row r="24" spans="1:13" ht="36" customHeight="1" x14ac:dyDescent="0.3"/>
    <row r="25" spans="1:13" ht="21" customHeight="1" x14ac:dyDescent="0.3"/>
    <row r="26" spans="1:13" ht="15.6" x14ac:dyDescent="0.3">
      <c r="A26" s="215" t="s">
        <v>435</v>
      </c>
    </row>
    <row r="28" spans="1:13" x14ac:dyDescent="0.3">
      <c r="A28" s="1" t="s">
        <v>436</v>
      </c>
    </row>
    <row r="29" spans="1:13" ht="5.25" customHeight="1" x14ac:dyDescent="0.3">
      <c r="A29" s="450" t="s">
        <v>437</v>
      </c>
      <c r="B29" s="451"/>
      <c r="C29" s="451"/>
      <c r="D29" s="451"/>
      <c r="E29" s="451"/>
      <c r="F29" s="451"/>
      <c r="G29" s="451"/>
      <c r="H29" s="451"/>
      <c r="I29" s="451"/>
      <c r="J29" s="451"/>
      <c r="K29" s="451"/>
      <c r="L29" s="451"/>
      <c r="M29" s="451"/>
    </row>
    <row r="30" spans="1:13" ht="4.5" customHeight="1" x14ac:dyDescent="0.3">
      <c r="A30" s="451"/>
      <c r="B30" s="451"/>
      <c r="C30" s="451"/>
      <c r="D30" s="451"/>
      <c r="E30" s="451"/>
      <c r="F30" s="451"/>
      <c r="G30" s="451"/>
      <c r="H30" s="451"/>
      <c r="I30" s="451"/>
      <c r="J30" s="451"/>
      <c r="K30" s="451"/>
      <c r="L30" s="451"/>
      <c r="M30" s="451"/>
    </row>
    <row r="31" spans="1:13" x14ac:dyDescent="0.3">
      <c r="A31" s="451"/>
      <c r="B31" s="451"/>
      <c r="C31" s="451"/>
      <c r="D31" s="451"/>
      <c r="E31" s="451"/>
      <c r="F31" s="451"/>
      <c r="G31" s="451"/>
      <c r="H31" s="451"/>
      <c r="I31" s="451"/>
      <c r="J31" s="451"/>
      <c r="K31" s="451"/>
      <c r="L31" s="451"/>
      <c r="M31" s="451"/>
    </row>
    <row r="32" spans="1:13" x14ac:dyDescent="0.3">
      <c r="A32" s="451"/>
      <c r="B32" s="451"/>
      <c r="C32" s="451"/>
      <c r="D32" s="451"/>
      <c r="E32" s="451"/>
      <c r="F32" s="451"/>
      <c r="G32" s="451"/>
      <c r="H32" s="451"/>
      <c r="I32" s="451"/>
      <c r="J32" s="451"/>
      <c r="K32" s="451"/>
      <c r="L32" s="451"/>
      <c r="M32" s="451"/>
    </row>
    <row r="33" spans="1:13" x14ac:dyDescent="0.3">
      <c r="A33" s="451"/>
      <c r="B33" s="451"/>
      <c r="C33" s="451"/>
      <c r="D33" s="451"/>
      <c r="E33" s="451"/>
      <c r="F33" s="451"/>
      <c r="G33" s="451"/>
      <c r="H33" s="451"/>
      <c r="I33" s="451"/>
      <c r="J33" s="451"/>
      <c r="K33" s="451"/>
      <c r="L33" s="451"/>
      <c r="M33" s="451"/>
    </row>
    <row r="34" spans="1:13" x14ac:dyDescent="0.3">
      <c r="A34" s="451"/>
      <c r="B34" s="451"/>
      <c r="C34" s="451"/>
      <c r="D34" s="451"/>
      <c r="E34" s="451"/>
      <c r="F34" s="451"/>
      <c r="G34" s="451"/>
      <c r="H34" s="451"/>
      <c r="I34" s="451"/>
      <c r="J34" s="451"/>
      <c r="K34" s="451"/>
      <c r="L34" s="451"/>
      <c r="M34" s="451"/>
    </row>
    <row r="35" spans="1:13" x14ac:dyDescent="0.3">
      <c r="A35" s="451"/>
      <c r="B35" s="451"/>
      <c r="C35" s="451"/>
      <c r="D35" s="451"/>
      <c r="E35" s="451"/>
      <c r="F35" s="451"/>
      <c r="G35" s="451"/>
      <c r="H35" s="451"/>
      <c r="I35" s="451"/>
      <c r="J35" s="451"/>
      <c r="K35" s="451"/>
      <c r="L35" s="451"/>
      <c r="M35" s="451"/>
    </row>
    <row r="36" spans="1:13" x14ac:dyDescent="0.3">
      <c r="A36" s="451"/>
      <c r="B36" s="451"/>
      <c r="C36" s="451"/>
      <c r="D36" s="451"/>
      <c r="E36" s="451"/>
      <c r="F36" s="451"/>
      <c r="G36" s="451"/>
      <c r="H36" s="451"/>
      <c r="I36" s="451"/>
      <c r="J36" s="451"/>
      <c r="K36" s="451"/>
      <c r="L36" s="451"/>
      <c r="M36" s="451"/>
    </row>
    <row r="37" spans="1:13" x14ac:dyDescent="0.3">
      <c r="A37" s="451"/>
      <c r="B37" s="451"/>
      <c r="C37" s="451"/>
      <c r="D37" s="451"/>
      <c r="E37" s="451"/>
      <c r="F37" s="451"/>
      <c r="G37" s="451"/>
      <c r="H37" s="451"/>
      <c r="I37" s="451"/>
      <c r="J37" s="451"/>
      <c r="K37" s="451"/>
      <c r="L37" s="451"/>
      <c r="M37" s="451"/>
    </row>
    <row r="38" spans="1:13" x14ac:dyDescent="0.3">
      <c r="A38" s="451"/>
      <c r="B38" s="451"/>
      <c r="C38" s="451"/>
      <c r="D38" s="451"/>
      <c r="E38" s="451"/>
      <c r="F38" s="451"/>
      <c r="G38" s="451"/>
      <c r="H38" s="451"/>
      <c r="I38" s="451"/>
      <c r="J38" s="451"/>
      <c r="K38" s="451"/>
      <c r="L38" s="451"/>
      <c r="M38" s="451"/>
    </row>
    <row r="39" spans="1:13" x14ac:dyDescent="0.3">
      <c r="A39" s="451"/>
      <c r="B39" s="451"/>
      <c r="C39" s="451"/>
      <c r="D39" s="451"/>
      <c r="E39" s="451"/>
      <c r="F39" s="451"/>
      <c r="G39" s="451"/>
      <c r="H39" s="451"/>
      <c r="I39" s="451"/>
      <c r="J39" s="451"/>
      <c r="K39" s="451"/>
      <c r="L39" s="451"/>
      <c r="M39" s="451"/>
    </row>
    <row r="40" spans="1:13" x14ac:dyDescent="0.3">
      <c r="A40" s="451"/>
      <c r="B40" s="451"/>
      <c r="C40" s="451"/>
      <c r="D40" s="451"/>
      <c r="E40" s="451"/>
      <c r="F40" s="451"/>
      <c r="G40" s="451"/>
      <c r="H40" s="451"/>
      <c r="I40" s="451"/>
      <c r="J40" s="451"/>
      <c r="K40" s="451"/>
      <c r="L40" s="451"/>
      <c r="M40" s="451"/>
    </row>
    <row r="41" spans="1:13" x14ac:dyDescent="0.3">
      <c r="A41" s="451"/>
      <c r="B41" s="451"/>
      <c r="C41" s="451"/>
      <c r="D41" s="451"/>
      <c r="E41" s="451"/>
      <c r="F41" s="451"/>
      <c r="G41" s="451"/>
      <c r="H41" s="451"/>
      <c r="I41" s="451"/>
      <c r="J41" s="451"/>
      <c r="K41" s="451"/>
      <c r="L41" s="451"/>
      <c r="M41" s="451"/>
    </row>
    <row r="42" spans="1:13" x14ac:dyDescent="0.3">
      <c r="A42" s="451"/>
      <c r="B42" s="451"/>
      <c r="C42" s="451"/>
      <c r="D42" s="451"/>
      <c r="E42" s="451"/>
      <c r="F42" s="451"/>
      <c r="G42" s="451"/>
      <c r="H42" s="451"/>
      <c r="I42" s="451"/>
      <c r="J42" s="451"/>
      <c r="K42" s="451"/>
      <c r="L42" s="451"/>
      <c r="M42" s="451"/>
    </row>
    <row r="43" spans="1:13" x14ac:dyDescent="0.3">
      <c r="A43" s="451"/>
      <c r="B43" s="451"/>
      <c r="C43" s="451"/>
      <c r="D43" s="451"/>
      <c r="E43" s="451"/>
      <c r="F43" s="451"/>
      <c r="G43" s="451"/>
      <c r="H43" s="451"/>
      <c r="I43" s="451"/>
      <c r="J43" s="451"/>
      <c r="K43" s="451"/>
      <c r="L43" s="451"/>
      <c r="M43" s="451"/>
    </row>
    <row r="44" spans="1:13" x14ac:dyDescent="0.3">
      <c r="A44" s="451"/>
      <c r="B44" s="451"/>
      <c r="C44" s="451"/>
      <c r="D44" s="451"/>
      <c r="E44" s="451"/>
      <c r="F44" s="451"/>
      <c r="G44" s="451"/>
      <c r="H44" s="451"/>
      <c r="I44" s="451"/>
      <c r="J44" s="451"/>
      <c r="K44" s="451"/>
      <c r="L44" s="451"/>
      <c r="M44" s="451"/>
    </row>
    <row r="45" spans="1:13" x14ac:dyDescent="0.3">
      <c r="A45" s="451"/>
      <c r="B45" s="451"/>
      <c r="C45" s="451"/>
      <c r="D45" s="451"/>
      <c r="E45" s="451"/>
      <c r="F45" s="451"/>
      <c r="G45" s="451"/>
      <c r="H45" s="451"/>
      <c r="I45" s="451"/>
      <c r="J45" s="451"/>
      <c r="K45" s="451"/>
      <c r="L45" s="451"/>
      <c r="M45" s="451"/>
    </row>
    <row r="46" spans="1:13" x14ac:dyDescent="0.3">
      <c r="A46" s="451"/>
      <c r="B46" s="451"/>
      <c r="C46" s="451"/>
      <c r="D46" s="451"/>
      <c r="E46" s="451"/>
      <c r="F46" s="451"/>
      <c r="G46" s="451"/>
      <c r="H46" s="451"/>
      <c r="I46" s="451"/>
      <c r="J46" s="451"/>
      <c r="K46" s="451"/>
      <c r="L46" s="451"/>
      <c r="M46" s="451"/>
    </row>
    <row r="47" spans="1:13" x14ac:dyDescent="0.3">
      <c r="A47" s="451"/>
      <c r="B47" s="451"/>
      <c r="C47" s="451"/>
      <c r="D47" s="451"/>
      <c r="E47" s="451"/>
      <c r="F47" s="451"/>
      <c r="G47" s="451"/>
      <c r="H47" s="451"/>
      <c r="I47" s="451"/>
      <c r="J47" s="451"/>
      <c r="K47" s="451"/>
      <c r="L47" s="451"/>
      <c r="M47" s="451"/>
    </row>
    <row r="48" spans="1:13" ht="2.25" customHeight="1" x14ac:dyDescent="0.3">
      <c r="A48" s="451"/>
      <c r="B48" s="451"/>
      <c r="C48" s="451"/>
      <c r="D48" s="451"/>
      <c r="E48" s="451"/>
      <c r="F48" s="451"/>
      <c r="G48" s="451"/>
      <c r="H48" s="451"/>
      <c r="I48" s="451"/>
      <c r="J48" s="451"/>
      <c r="K48" s="451"/>
      <c r="L48" s="451"/>
      <c r="M48" s="451"/>
    </row>
    <row r="49" spans="1:13" ht="7.5" customHeight="1" x14ac:dyDescent="0.3">
      <c r="A49" s="451"/>
      <c r="B49" s="451"/>
      <c r="C49" s="451"/>
      <c r="D49" s="451"/>
      <c r="E49" s="451"/>
      <c r="F49" s="451"/>
      <c r="G49" s="451"/>
      <c r="H49" s="451"/>
      <c r="I49" s="451"/>
      <c r="J49" s="451"/>
      <c r="K49" s="451"/>
      <c r="L49" s="451"/>
      <c r="M49" s="451"/>
    </row>
    <row r="50" spans="1:13" x14ac:dyDescent="0.3">
      <c r="A50" s="1" t="s">
        <v>438</v>
      </c>
    </row>
    <row r="51" spans="1:13" x14ac:dyDescent="0.3">
      <c r="A51" s="450" t="s">
        <v>439</v>
      </c>
      <c r="B51" s="451"/>
      <c r="C51" s="451"/>
      <c r="D51" s="451"/>
      <c r="E51" s="451"/>
      <c r="F51" s="451"/>
      <c r="G51" s="451"/>
      <c r="H51" s="451"/>
      <c r="I51" s="451"/>
      <c r="J51" s="451"/>
      <c r="K51" s="451"/>
      <c r="L51" s="451"/>
      <c r="M51" s="451"/>
    </row>
    <row r="52" spans="1:13" x14ac:dyDescent="0.3">
      <c r="A52" s="451"/>
      <c r="B52" s="451"/>
      <c r="C52" s="451"/>
      <c r="D52" s="451"/>
      <c r="E52" s="451"/>
      <c r="F52" s="451"/>
      <c r="G52" s="451"/>
      <c r="H52" s="451"/>
      <c r="I52" s="451"/>
      <c r="J52" s="451"/>
      <c r="K52" s="451"/>
      <c r="L52" s="451"/>
      <c r="M52" s="451"/>
    </row>
    <row r="53" spans="1:13" x14ac:dyDescent="0.3">
      <c r="A53" s="451"/>
      <c r="B53" s="451"/>
      <c r="C53" s="451"/>
      <c r="D53" s="451"/>
      <c r="E53" s="451"/>
      <c r="F53" s="451"/>
      <c r="G53" s="451"/>
      <c r="H53" s="451"/>
      <c r="I53" s="451"/>
      <c r="J53" s="451"/>
      <c r="K53" s="451"/>
      <c r="L53" s="451"/>
      <c r="M53" s="451"/>
    </row>
    <row r="54" spans="1:13" x14ac:dyDescent="0.3">
      <c r="A54" s="451"/>
      <c r="B54" s="451"/>
      <c r="C54" s="451"/>
      <c r="D54" s="451"/>
      <c r="E54" s="451"/>
      <c r="F54" s="451"/>
      <c r="G54" s="451"/>
      <c r="H54" s="451"/>
      <c r="I54" s="451"/>
      <c r="J54" s="451"/>
      <c r="K54" s="451"/>
      <c r="L54" s="451"/>
      <c r="M54" s="451"/>
    </row>
    <row r="55" spans="1:13" x14ac:dyDescent="0.3">
      <c r="A55" s="451"/>
      <c r="B55" s="451"/>
      <c r="C55" s="451"/>
      <c r="D55" s="451"/>
      <c r="E55" s="451"/>
      <c r="F55" s="451"/>
      <c r="G55" s="451"/>
      <c r="H55" s="451"/>
      <c r="I55" s="451"/>
      <c r="J55" s="451"/>
      <c r="K55" s="451"/>
      <c r="L55" s="451"/>
      <c r="M55" s="451"/>
    </row>
    <row r="56" spans="1:13" x14ac:dyDescent="0.3">
      <c r="A56" s="451"/>
      <c r="B56" s="451"/>
      <c r="C56" s="451"/>
      <c r="D56" s="451"/>
      <c r="E56" s="451"/>
      <c r="F56" s="451"/>
      <c r="G56" s="451"/>
      <c r="H56" s="451"/>
      <c r="I56" s="451"/>
      <c r="J56" s="451"/>
      <c r="K56" s="451"/>
      <c r="L56" s="451"/>
      <c r="M56" s="451"/>
    </row>
    <row r="57" spans="1:13" x14ac:dyDescent="0.3">
      <c r="A57" s="451"/>
      <c r="B57" s="451"/>
      <c r="C57" s="451"/>
      <c r="D57" s="451"/>
      <c r="E57" s="451"/>
      <c r="F57" s="451"/>
      <c r="G57" s="451"/>
      <c r="H57" s="451"/>
      <c r="I57" s="451"/>
      <c r="J57" s="451"/>
      <c r="K57" s="451"/>
      <c r="L57" s="451"/>
      <c r="M57" s="451"/>
    </row>
    <row r="58" spans="1:13" x14ac:dyDescent="0.3">
      <c r="A58" s="451"/>
      <c r="B58" s="451"/>
      <c r="C58" s="451"/>
      <c r="D58" s="451"/>
      <c r="E58" s="451"/>
      <c r="F58" s="451"/>
      <c r="G58" s="451"/>
      <c r="H58" s="451"/>
      <c r="I58" s="451"/>
      <c r="J58" s="451"/>
      <c r="K58" s="451"/>
      <c r="L58" s="451"/>
      <c r="M58" s="451"/>
    </row>
    <row r="59" spans="1:13" x14ac:dyDescent="0.3">
      <c r="A59" s="451"/>
      <c r="B59" s="451"/>
      <c r="C59" s="451"/>
      <c r="D59" s="451"/>
      <c r="E59" s="451"/>
      <c r="F59" s="451"/>
      <c r="G59" s="451"/>
      <c r="H59" s="451"/>
      <c r="I59" s="451"/>
      <c r="J59" s="451"/>
      <c r="K59" s="451"/>
      <c r="L59" s="451"/>
      <c r="M59" s="451"/>
    </row>
    <row r="60" spans="1:13" x14ac:dyDescent="0.3">
      <c r="A60" s="451"/>
      <c r="B60" s="451"/>
      <c r="C60" s="451"/>
      <c r="D60" s="451"/>
      <c r="E60" s="451"/>
      <c r="F60" s="451"/>
      <c r="G60" s="451"/>
      <c r="H60" s="451"/>
      <c r="I60" s="451"/>
      <c r="J60" s="451"/>
      <c r="K60" s="451"/>
      <c r="L60" s="451"/>
      <c r="M60" s="451"/>
    </row>
    <row r="61" spans="1:13" x14ac:dyDescent="0.3">
      <c r="A61" s="451"/>
      <c r="B61" s="451"/>
      <c r="C61" s="451"/>
      <c r="D61" s="451"/>
      <c r="E61" s="451"/>
      <c r="F61" s="451"/>
      <c r="G61" s="451"/>
      <c r="H61" s="451"/>
      <c r="I61" s="451"/>
      <c r="J61" s="451"/>
      <c r="K61" s="451"/>
      <c r="L61" s="451"/>
      <c r="M61" s="451"/>
    </row>
    <row r="62" spans="1:13" x14ac:dyDescent="0.3">
      <c r="A62" s="451"/>
      <c r="B62" s="451"/>
      <c r="C62" s="451"/>
      <c r="D62" s="451"/>
      <c r="E62" s="451"/>
      <c r="F62" s="451"/>
      <c r="G62" s="451"/>
      <c r="H62" s="451"/>
      <c r="I62" s="451"/>
      <c r="J62" s="451"/>
      <c r="K62" s="451"/>
      <c r="L62" s="451"/>
      <c r="M62" s="451"/>
    </row>
    <row r="63" spans="1:13" x14ac:dyDescent="0.3">
      <c r="A63" s="451"/>
      <c r="B63" s="451"/>
      <c r="C63" s="451"/>
      <c r="D63" s="451"/>
      <c r="E63" s="451"/>
      <c r="F63" s="451"/>
      <c r="G63" s="451"/>
      <c r="H63" s="451"/>
      <c r="I63" s="451"/>
      <c r="J63" s="451"/>
      <c r="K63" s="451"/>
      <c r="L63" s="451"/>
      <c r="M63" s="451"/>
    </row>
    <row r="64" spans="1:13" x14ac:dyDescent="0.3">
      <c r="A64" s="451"/>
      <c r="B64" s="451"/>
      <c r="C64" s="451"/>
      <c r="D64" s="451"/>
      <c r="E64" s="451"/>
      <c r="F64" s="451"/>
      <c r="G64" s="451"/>
      <c r="H64" s="451"/>
      <c r="I64" s="451"/>
      <c r="J64" s="451"/>
      <c r="K64" s="451"/>
      <c r="L64" s="451"/>
      <c r="M64" s="451"/>
    </row>
    <row r="65" spans="1:13" x14ac:dyDescent="0.3">
      <c r="A65" s="451"/>
      <c r="B65" s="451"/>
      <c r="C65" s="451"/>
      <c r="D65" s="451"/>
      <c r="E65" s="451"/>
      <c r="F65" s="451"/>
      <c r="G65" s="451"/>
      <c r="H65" s="451"/>
      <c r="I65" s="451"/>
      <c r="J65" s="451"/>
      <c r="K65" s="451"/>
      <c r="L65" s="451"/>
      <c r="M65" s="451"/>
    </row>
    <row r="66" spans="1:13" x14ac:dyDescent="0.3">
      <c r="A66" s="451"/>
      <c r="B66" s="451"/>
      <c r="C66" s="451"/>
      <c r="D66" s="451"/>
      <c r="E66" s="451"/>
      <c r="F66" s="451"/>
      <c r="G66" s="451"/>
      <c r="H66" s="451"/>
      <c r="I66" s="451"/>
      <c r="J66" s="451"/>
      <c r="K66" s="451"/>
      <c r="L66" s="451"/>
      <c r="M66" s="451"/>
    </row>
    <row r="68" spans="1:13" x14ac:dyDescent="0.3">
      <c r="A68" s="1" t="s">
        <v>440</v>
      </c>
    </row>
    <row r="69" spans="1:13" ht="30" customHeight="1" x14ac:dyDescent="0.3">
      <c r="A69" s="450" t="s">
        <v>441</v>
      </c>
      <c r="B69" s="451"/>
      <c r="C69" s="451"/>
      <c r="D69" s="451"/>
      <c r="E69" s="451"/>
      <c r="F69" s="451"/>
      <c r="G69" s="451"/>
      <c r="H69" s="451"/>
      <c r="I69" s="451"/>
      <c r="J69" s="451"/>
      <c r="K69" s="451"/>
      <c r="L69" s="451"/>
      <c r="M69" s="451"/>
    </row>
    <row r="70" spans="1:13" ht="21.75" customHeight="1" x14ac:dyDescent="0.3">
      <c r="A70" s="451"/>
      <c r="B70" s="451"/>
      <c r="C70" s="451"/>
      <c r="D70" s="451"/>
      <c r="E70" s="451"/>
      <c r="F70" s="451"/>
      <c r="G70" s="451"/>
      <c r="H70" s="451"/>
      <c r="I70" s="451"/>
      <c r="J70" s="451"/>
      <c r="K70" s="451"/>
      <c r="L70" s="451"/>
      <c r="M70" s="451"/>
    </row>
    <row r="71" spans="1:13" x14ac:dyDescent="0.3">
      <c r="A71" s="451"/>
      <c r="B71" s="451"/>
      <c r="C71" s="451"/>
      <c r="D71" s="451"/>
      <c r="E71" s="451"/>
      <c r="F71" s="451"/>
      <c r="G71" s="451"/>
      <c r="H71" s="451"/>
      <c r="I71" s="451"/>
      <c r="J71" s="451"/>
      <c r="K71" s="451"/>
      <c r="L71" s="451"/>
      <c r="M71" s="451"/>
    </row>
    <row r="72" spans="1:13" x14ac:dyDescent="0.3">
      <c r="A72" s="451"/>
      <c r="B72" s="451"/>
      <c r="C72" s="451"/>
      <c r="D72" s="451"/>
      <c r="E72" s="451"/>
      <c r="F72" s="451"/>
      <c r="G72" s="451"/>
      <c r="H72" s="451"/>
      <c r="I72" s="451"/>
      <c r="J72" s="451"/>
      <c r="K72" s="451"/>
      <c r="L72" s="451"/>
      <c r="M72" s="451"/>
    </row>
    <row r="73" spans="1:13" x14ac:dyDescent="0.3">
      <c r="A73" s="451"/>
      <c r="B73" s="451"/>
      <c r="C73" s="451"/>
      <c r="D73" s="451"/>
      <c r="E73" s="451"/>
      <c r="F73" s="451"/>
      <c r="G73" s="451"/>
      <c r="H73" s="451"/>
      <c r="I73" s="451"/>
      <c r="J73" s="451"/>
      <c r="K73" s="451"/>
      <c r="L73" s="451"/>
      <c r="M73" s="451"/>
    </row>
    <row r="74" spans="1:13" ht="42.75" customHeight="1" x14ac:dyDescent="0.3">
      <c r="A74" s="451"/>
      <c r="B74" s="451"/>
      <c r="C74" s="451"/>
      <c r="D74" s="451"/>
      <c r="E74" s="451"/>
      <c r="F74" s="451"/>
      <c r="G74" s="451"/>
      <c r="H74" s="451"/>
      <c r="I74" s="451"/>
      <c r="J74" s="451"/>
      <c r="K74" s="451"/>
      <c r="L74" s="451"/>
      <c r="M74" s="451"/>
    </row>
    <row r="75" spans="1:13" ht="21.75" customHeight="1" x14ac:dyDescent="0.3">
      <c r="A75" s="451"/>
      <c r="B75" s="451"/>
      <c r="C75" s="451"/>
      <c r="D75" s="451"/>
      <c r="E75" s="451"/>
      <c r="F75" s="451"/>
      <c r="G75" s="451"/>
      <c r="H75" s="451"/>
      <c r="I75" s="451"/>
      <c r="J75" s="451"/>
      <c r="K75" s="451"/>
      <c r="L75" s="451"/>
      <c r="M75" s="451"/>
    </row>
    <row r="76" spans="1:13" x14ac:dyDescent="0.3">
      <c r="A76" s="451"/>
      <c r="B76" s="451"/>
      <c r="C76" s="451"/>
      <c r="D76" s="451"/>
      <c r="E76" s="451"/>
      <c r="F76" s="451"/>
      <c r="G76" s="451"/>
      <c r="H76" s="451"/>
      <c r="I76" s="451"/>
      <c r="J76" s="451"/>
      <c r="K76" s="451"/>
      <c r="L76" s="451"/>
      <c r="M76" s="451"/>
    </row>
    <row r="77" spans="1:13" ht="33.75" customHeight="1" x14ac:dyDescent="0.3">
      <c r="A77" s="451"/>
      <c r="B77" s="451"/>
      <c r="C77" s="451"/>
      <c r="D77" s="451"/>
      <c r="E77" s="451"/>
      <c r="F77" s="451"/>
      <c r="G77" s="451"/>
      <c r="H77" s="451"/>
      <c r="I77" s="451"/>
      <c r="J77" s="451"/>
      <c r="K77" s="451"/>
      <c r="L77" s="451"/>
      <c r="M77" s="451"/>
    </row>
    <row r="78" spans="1:13" x14ac:dyDescent="0.3">
      <c r="A78" s="451"/>
      <c r="B78" s="451"/>
      <c r="C78" s="451"/>
      <c r="D78" s="451"/>
      <c r="E78" s="451"/>
      <c r="F78" s="451"/>
      <c r="G78" s="451"/>
      <c r="H78" s="451"/>
      <c r="I78" s="451"/>
      <c r="J78" s="451"/>
      <c r="K78" s="451"/>
      <c r="L78" s="451"/>
      <c r="M78" s="451"/>
    </row>
    <row r="79" spans="1:13" ht="25.5" customHeight="1" x14ac:dyDescent="0.3">
      <c r="A79" s="451"/>
      <c r="B79" s="451"/>
      <c r="C79" s="451"/>
      <c r="D79" s="451"/>
      <c r="E79" s="451"/>
      <c r="F79" s="451"/>
      <c r="G79" s="451"/>
      <c r="H79" s="451"/>
      <c r="I79" s="451"/>
      <c r="J79" s="451"/>
      <c r="K79" s="451"/>
      <c r="L79" s="451"/>
      <c r="M79" s="451"/>
    </row>
    <row r="80" spans="1:13" x14ac:dyDescent="0.3">
      <c r="A80" s="451"/>
      <c r="B80" s="451"/>
      <c r="C80" s="451"/>
      <c r="D80" s="451"/>
      <c r="E80" s="451"/>
      <c r="F80" s="451"/>
      <c r="G80" s="451"/>
      <c r="H80" s="451"/>
      <c r="I80" s="451"/>
      <c r="J80" s="451"/>
      <c r="K80" s="451"/>
      <c r="L80" s="451"/>
      <c r="M80" s="451"/>
    </row>
    <row r="81" spans="1:13" ht="24" customHeight="1" x14ac:dyDescent="0.3">
      <c r="A81" s="451"/>
      <c r="B81" s="451"/>
      <c r="C81" s="451"/>
      <c r="D81" s="451"/>
      <c r="E81" s="451"/>
      <c r="F81" s="451"/>
      <c r="G81" s="451"/>
      <c r="H81" s="451"/>
      <c r="I81" s="451"/>
      <c r="J81" s="451"/>
      <c r="K81" s="451"/>
      <c r="L81" s="451"/>
      <c r="M81" s="451"/>
    </row>
    <row r="82" spans="1:13" x14ac:dyDescent="0.3">
      <c r="A82" s="451"/>
      <c r="B82" s="451"/>
      <c r="C82" s="451"/>
      <c r="D82" s="451"/>
      <c r="E82" s="451"/>
      <c r="F82" s="451"/>
      <c r="G82" s="451"/>
      <c r="H82" s="451"/>
      <c r="I82" s="451"/>
      <c r="J82" s="451"/>
      <c r="K82" s="451"/>
      <c r="L82" s="451"/>
      <c r="M82" s="451"/>
    </row>
    <row r="83" spans="1:13" x14ac:dyDescent="0.3">
      <c r="A83" s="1" t="s">
        <v>442</v>
      </c>
    </row>
    <row r="84" spans="1:13" x14ac:dyDescent="0.3">
      <c r="A84" s="450" t="s">
        <v>443</v>
      </c>
      <c r="B84" s="451"/>
      <c r="C84" s="451"/>
      <c r="D84" s="451"/>
      <c r="E84" s="451"/>
      <c r="F84" s="451"/>
      <c r="G84" s="451"/>
      <c r="H84" s="451"/>
      <c r="I84" s="451"/>
      <c r="J84" s="451"/>
      <c r="K84" s="451"/>
      <c r="L84" s="451"/>
      <c r="M84" s="451"/>
    </row>
    <row r="85" spans="1:13" x14ac:dyDescent="0.3">
      <c r="A85" s="451"/>
      <c r="B85" s="451"/>
      <c r="C85" s="451"/>
      <c r="D85" s="451"/>
      <c r="E85" s="451"/>
      <c r="F85" s="451"/>
      <c r="G85" s="451"/>
      <c r="H85" s="451"/>
      <c r="I85" s="451"/>
      <c r="J85" s="451"/>
      <c r="K85" s="451"/>
      <c r="L85" s="451"/>
      <c r="M85" s="451"/>
    </row>
    <row r="86" spans="1:13" x14ac:dyDescent="0.3">
      <c r="A86" s="451"/>
      <c r="B86" s="451"/>
      <c r="C86" s="451"/>
      <c r="D86" s="451"/>
      <c r="E86" s="451"/>
      <c r="F86" s="451"/>
      <c r="G86" s="451"/>
      <c r="H86" s="451"/>
      <c r="I86" s="451"/>
      <c r="J86" s="451"/>
      <c r="K86" s="451"/>
      <c r="L86" s="451"/>
      <c r="M86" s="451"/>
    </row>
    <row r="87" spans="1:13" x14ac:dyDescent="0.3">
      <c r="A87" s="451"/>
      <c r="B87" s="451"/>
      <c r="C87" s="451"/>
      <c r="D87" s="451"/>
      <c r="E87" s="451"/>
      <c r="F87" s="451"/>
      <c r="G87" s="451"/>
      <c r="H87" s="451"/>
      <c r="I87" s="451"/>
      <c r="J87" s="451"/>
      <c r="K87" s="451"/>
      <c r="L87" s="451"/>
      <c r="M87" s="451"/>
    </row>
    <row r="88" spans="1:13" x14ac:dyDescent="0.3">
      <c r="A88" s="451"/>
      <c r="B88" s="451"/>
      <c r="C88" s="451"/>
      <c r="D88" s="451"/>
      <c r="E88" s="451"/>
      <c r="F88" s="451"/>
      <c r="G88" s="451"/>
      <c r="H88" s="451"/>
      <c r="I88" s="451"/>
      <c r="J88" s="451"/>
      <c r="K88" s="451"/>
      <c r="L88" s="451"/>
      <c r="M88" s="451"/>
    </row>
    <row r="89" spans="1:13" x14ac:dyDescent="0.3">
      <c r="A89" s="451"/>
      <c r="B89" s="451"/>
      <c r="C89" s="451"/>
      <c r="D89" s="451"/>
      <c r="E89" s="451"/>
      <c r="F89" s="451"/>
      <c r="G89" s="451"/>
      <c r="H89" s="451"/>
      <c r="I89" s="451"/>
      <c r="J89" s="451"/>
      <c r="K89" s="451"/>
      <c r="L89" s="451"/>
      <c r="M89" s="451"/>
    </row>
    <row r="90" spans="1:13" x14ac:dyDescent="0.3">
      <c r="A90" s="451"/>
      <c r="B90" s="451"/>
      <c r="C90" s="451"/>
      <c r="D90" s="451"/>
      <c r="E90" s="451"/>
      <c r="F90" s="451"/>
      <c r="G90" s="451"/>
      <c r="H90" s="451"/>
      <c r="I90" s="451"/>
      <c r="J90" s="451"/>
      <c r="K90" s="451"/>
      <c r="L90" s="451"/>
      <c r="M90" s="451"/>
    </row>
    <row r="91" spans="1:13" x14ac:dyDescent="0.3">
      <c r="A91" s="451"/>
      <c r="B91" s="451"/>
      <c r="C91" s="451"/>
      <c r="D91" s="451"/>
      <c r="E91" s="451"/>
      <c r="F91" s="451"/>
      <c r="G91" s="451"/>
      <c r="H91" s="451"/>
      <c r="I91" s="451"/>
      <c r="J91" s="451"/>
      <c r="K91" s="451"/>
      <c r="L91" s="451"/>
      <c r="M91" s="451"/>
    </row>
    <row r="92" spans="1:13" x14ac:dyDescent="0.3">
      <c r="A92" s="451"/>
      <c r="B92" s="451"/>
      <c r="C92" s="451"/>
      <c r="D92" s="451"/>
      <c r="E92" s="451"/>
      <c r="F92" s="451"/>
      <c r="G92" s="451"/>
      <c r="H92" s="451"/>
      <c r="I92" s="451"/>
      <c r="J92" s="451"/>
      <c r="K92" s="451"/>
      <c r="L92" s="451"/>
      <c r="M92" s="451"/>
    </row>
    <row r="93" spans="1:13" x14ac:dyDescent="0.3">
      <c r="A93" s="451"/>
      <c r="B93" s="451"/>
      <c r="C93" s="451"/>
      <c r="D93" s="451"/>
      <c r="E93" s="451"/>
      <c r="F93" s="451"/>
      <c r="G93" s="451"/>
      <c r="H93" s="451"/>
      <c r="I93" s="451"/>
      <c r="J93" s="451"/>
      <c r="K93" s="451"/>
      <c r="L93" s="451"/>
      <c r="M93" s="451"/>
    </row>
    <row r="94" spans="1:13" x14ac:dyDescent="0.3">
      <c r="A94" s="451"/>
      <c r="B94" s="451"/>
      <c r="C94" s="451"/>
      <c r="D94" s="451"/>
      <c r="E94" s="451"/>
      <c r="F94" s="451"/>
      <c r="G94" s="451"/>
      <c r="H94" s="451"/>
      <c r="I94" s="451"/>
      <c r="J94" s="451"/>
      <c r="K94" s="451"/>
      <c r="L94" s="451"/>
      <c r="M94" s="451"/>
    </row>
    <row r="95" spans="1:13" x14ac:dyDescent="0.3">
      <c r="A95" s="451"/>
      <c r="B95" s="451"/>
      <c r="C95" s="451"/>
      <c r="D95" s="451"/>
      <c r="E95" s="451"/>
      <c r="F95" s="451"/>
      <c r="G95" s="451"/>
      <c r="H95" s="451"/>
      <c r="I95" s="451"/>
      <c r="J95" s="451"/>
      <c r="K95" s="451"/>
      <c r="L95" s="451"/>
      <c r="M95" s="451"/>
    </row>
    <row r="96" spans="1:13" ht="20.25" customHeight="1" x14ac:dyDescent="0.3">
      <c r="A96" s="451"/>
      <c r="B96" s="451"/>
      <c r="C96" s="451"/>
      <c r="D96" s="451"/>
      <c r="E96" s="451"/>
      <c r="F96" s="451"/>
      <c r="G96" s="451"/>
      <c r="H96" s="451"/>
      <c r="I96" s="451"/>
      <c r="J96" s="451"/>
      <c r="K96" s="451"/>
      <c r="L96" s="451"/>
      <c r="M96" s="451"/>
    </row>
    <row r="98" spans="1:13" x14ac:dyDescent="0.3">
      <c r="A98" s="1" t="s">
        <v>444</v>
      </c>
    </row>
    <row r="99" spans="1:13" ht="16.5" customHeight="1" x14ac:dyDescent="0.3">
      <c r="A99" s="450" t="s">
        <v>445</v>
      </c>
      <c r="B99" s="451"/>
      <c r="C99" s="451"/>
      <c r="D99" s="451"/>
      <c r="E99" s="451"/>
      <c r="F99" s="451"/>
      <c r="G99" s="451"/>
      <c r="H99" s="451"/>
      <c r="I99" s="451"/>
      <c r="J99" s="451"/>
      <c r="K99" s="451"/>
      <c r="L99" s="451"/>
      <c r="M99" s="451"/>
    </row>
    <row r="100" spans="1:13" x14ac:dyDescent="0.3">
      <c r="A100" s="451"/>
      <c r="B100" s="451"/>
      <c r="C100" s="451"/>
      <c r="D100" s="451"/>
      <c r="E100" s="451"/>
      <c r="F100" s="451"/>
      <c r="G100" s="451"/>
      <c r="H100" s="451"/>
      <c r="I100" s="451"/>
      <c r="J100" s="451"/>
      <c r="K100" s="451"/>
      <c r="L100" s="451"/>
      <c r="M100" s="451"/>
    </row>
    <row r="101" spans="1:13" x14ac:dyDescent="0.3">
      <c r="A101" s="451"/>
      <c r="B101" s="451"/>
      <c r="C101" s="451"/>
      <c r="D101" s="451"/>
      <c r="E101" s="451"/>
      <c r="F101" s="451"/>
      <c r="G101" s="451"/>
      <c r="H101" s="451"/>
      <c r="I101" s="451"/>
      <c r="J101" s="451"/>
      <c r="K101" s="451"/>
      <c r="L101" s="451"/>
      <c r="M101" s="451"/>
    </row>
    <row r="102" spans="1:13" ht="24.75" customHeight="1" x14ac:dyDescent="0.3">
      <c r="A102" s="451"/>
      <c r="B102" s="451"/>
      <c r="C102" s="451"/>
      <c r="D102" s="451"/>
      <c r="E102" s="451"/>
      <c r="F102" s="451"/>
      <c r="G102" s="451"/>
      <c r="H102" s="451"/>
      <c r="I102" s="451"/>
      <c r="J102" s="451"/>
      <c r="K102" s="451"/>
      <c r="L102" s="451"/>
      <c r="M102" s="451"/>
    </row>
    <row r="103" spans="1:13" x14ac:dyDescent="0.3">
      <c r="A103" s="451"/>
      <c r="B103" s="451"/>
      <c r="C103" s="451"/>
      <c r="D103" s="451"/>
      <c r="E103" s="451"/>
      <c r="F103" s="451"/>
      <c r="G103" s="451"/>
      <c r="H103" s="451"/>
      <c r="I103" s="451"/>
      <c r="J103" s="451"/>
      <c r="K103" s="451"/>
      <c r="L103" s="451"/>
      <c r="M103" s="451"/>
    </row>
    <row r="104" spans="1:13" x14ac:dyDescent="0.3">
      <c r="A104" s="451"/>
      <c r="B104" s="451"/>
      <c r="C104" s="451"/>
      <c r="D104" s="451"/>
      <c r="E104" s="451"/>
      <c r="F104" s="451"/>
      <c r="G104" s="451"/>
      <c r="H104" s="451"/>
      <c r="I104" s="451"/>
      <c r="J104" s="451"/>
      <c r="K104" s="451"/>
      <c r="L104" s="451"/>
      <c r="M104" s="451"/>
    </row>
    <row r="105" spans="1:13" x14ac:dyDescent="0.3">
      <c r="A105" s="451"/>
      <c r="B105" s="451"/>
      <c r="C105" s="451"/>
      <c r="D105" s="451"/>
      <c r="E105" s="451"/>
      <c r="F105" s="451"/>
      <c r="G105" s="451"/>
      <c r="H105" s="451"/>
      <c r="I105" s="451"/>
      <c r="J105" s="451"/>
      <c r="K105" s="451"/>
      <c r="L105" s="451"/>
      <c r="M105" s="451"/>
    </row>
    <row r="106" spans="1:13" ht="35.25" customHeight="1" x14ac:dyDescent="0.3">
      <c r="A106" s="451"/>
      <c r="B106" s="451"/>
      <c r="C106" s="451"/>
      <c r="D106" s="451"/>
      <c r="E106" s="451"/>
      <c r="F106" s="451"/>
      <c r="G106" s="451"/>
      <c r="H106" s="451"/>
      <c r="I106" s="451"/>
      <c r="J106" s="451"/>
      <c r="K106" s="451"/>
      <c r="L106" s="451"/>
      <c r="M106" s="451"/>
    </row>
    <row r="107" spans="1:13" x14ac:dyDescent="0.3">
      <c r="A107" s="451"/>
      <c r="B107" s="451"/>
      <c r="C107" s="451"/>
      <c r="D107" s="451"/>
      <c r="E107" s="451"/>
      <c r="F107" s="451"/>
      <c r="G107" s="451"/>
      <c r="H107" s="451"/>
      <c r="I107" s="451"/>
      <c r="J107" s="451"/>
      <c r="K107" s="451"/>
      <c r="L107" s="451"/>
      <c r="M107" s="451"/>
    </row>
    <row r="108" spans="1:13" x14ac:dyDescent="0.3">
      <c r="A108" s="451"/>
      <c r="B108" s="451"/>
      <c r="C108" s="451"/>
      <c r="D108" s="451"/>
      <c r="E108" s="451"/>
      <c r="F108" s="451"/>
      <c r="G108" s="451"/>
      <c r="H108" s="451"/>
      <c r="I108" s="451"/>
      <c r="J108" s="451"/>
      <c r="K108" s="451"/>
      <c r="L108" s="451"/>
      <c r="M108" s="451"/>
    </row>
    <row r="109" spans="1:13" ht="43.5" customHeight="1" x14ac:dyDescent="0.3">
      <c r="A109" s="451"/>
      <c r="B109" s="451"/>
      <c r="C109" s="451"/>
      <c r="D109" s="451"/>
      <c r="E109" s="451"/>
      <c r="F109" s="451"/>
      <c r="G109" s="451"/>
      <c r="H109" s="451"/>
      <c r="I109" s="451"/>
      <c r="J109" s="451"/>
      <c r="K109" s="451"/>
      <c r="L109" s="451"/>
      <c r="M109" s="451"/>
    </row>
    <row r="110" spans="1:13" x14ac:dyDescent="0.3">
      <c r="A110" s="451"/>
      <c r="B110" s="451"/>
      <c r="C110" s="451"/>
      <c r="D110" s="451"/>
      <c r="E110" s="451"/>
      <c r="F110" s="451"/>
      <c r="G110" s="451"/>
      <c r="H110" s="451"/>
      <c r="I110" s="451"/>
      <c r="J110" s="451"/>
      <c r="K110" s="451"/>
      <c r="L110" s="451"/>
      <c r="M110" s="451"/>
    </row>
    <row r="111" spans="1:13" ht="31.5" customHeight="1" x14ac:dyDescent="0.3">
      <c r="A111" s="451"/>
      <c r="B111" s="451"/>
      <c r="C111" s="451"/>
      <c r="D111" s="451"/>
      <c r="E111" s="451"/>
      <c r="F111" s="451"/>
      <c r="G111" s="451"/>
      <c r="H111" s="451"/>
      <c r="I111" s="451"/>
      <c r="J111" s="451"/>
      <c r="K111" s="451"/>
      <c r="L111" s="451"/>
      <c r="M111" s="451"/>
    </row>
    <row r="112" spans="1:13" x14ac:dyDescent="0.3">
      <c r="A112" s="451"/>
      <c r="B112" s="451"/>
      <c r="C112" s="451"/>
      <c r="D112" s="451"/>
      <c r="E112" s="451"/>
      <c r="F112" s="451"/>
      <c r="G112" s="451"/>
      <c r="H112" s="451"/>
      <c r="I112" s="451"/>
      <c r="J112" s="451"/>
      <c r="K112" s="451"/>
      <c r="L112" s="451"/>
      <c r="M112" s="451"/>
    </row>
    <row r="113" spans="1:13" x14ac:dyDescent="0.3">
      <c r="A113" s="451"/>
      <c r="B113" s="451"/>
      <c r="C113" s="451"/>
      <c r="D113" s="451"/>
      <c r="E113" s="451"/>
      <c r="F113" s="451"/>
      <c r="G113" s="451"/>
      <c r="H113" s="451"/>
      <c r="I113" s="451"/>
      <c r="J113" s="451"/>
      <c r="K113" s="451"/>
      <c r="L113" s="451"/>
      <c r="M113" s="451"/>
    </row>
    <row r="114" spans="1:13" ht="37.5" customHeight="1" x14ac:dyDescent="0.3">
      <c r="A114" s="451"/>
      <c r="B114" s="451"/>
      <c r="C114" s="451"/>
      <c r="D114" s="451"/>
      <c r="E114" s="451"/>
      <c r="F114" s="451"/>
      <c r="G114" s="451"/>
      <c r="H114" s="451"/>
      <c r="I114" s="451"/>
      <c r="J114" s="451"/>
      <c r="K114" s="451"/>
      <c r="L114" s="451"/>
      <c r="M114" s="451"/>
    </row>
    <row r="115" spans="1:13" ht="30.75" customHeight="1" x14ac:dyDescent="0.3">
      <c r="A115" s="451"/>
      <c r="B115" s="451"/>
      <c r="C115" s="451"/>
      <c r="D115" s="451"/>
      <c r="E115" s="451"/>
      <c r="F115" s="451"/>
      <c r="G115" s="451"/>
      <c r="H115" s="451"/>
      <c r="I115" s="451"/>
      <c r="J115" s="451"/>
      <c r="K115" s="451"/>
      <c r="L115" s="451"/>
      <c r="M115" s="451"/>
    </row>
    <row r="116" spans="1:13" ht="36.75" customHeight="1" x14ac:dyDescent="0.3">
      <c r="A116" s="451"/>
      <c r="B116" s="451"/>
      <c r="C116" s="451"/>
      <c r="D116" s="451"/>
      <c r="E116" s="451"/>
      <c r="F116" s="451"/>
      <c r="G116" s="451"/>
      <c r="H116" s="451"/>
      <c r="I116" s="451"/>
      <c r="J116" s="451"/>
      <c r="K116" s="451"/>
      <c r="L116" s="451"/>
      <c r="M116" s="451"/>
    </row>
    <row r="117" spans="1:13" ht="34.5" customHeight="1" x14ac:dyDescent="0.3">
      <c r="A117" s="451"/>
      <c r="B117" s="451"/>
      <c r="C117" s="451"/>
      <c r="D117" s="451"/>
      <c r="E117" s="451"/>
      <c r="F117" s="451"/>
      <c r="G117" s="451"/>
      <c r="H117" s="451"/>
      <c r="I117" s="451"/>
      <c r="J117" s="451"/>
      <c r="K117" s="451"/>
      <c r="L117" s="451"/>
      <c r="M117" s="451"/>
    </row>
    <row r="118" spans="1:13" ht="30.75" customHeight="1" x14ac:dyDescent="0.3">
      <c r="A118" s="451"/>
      <c r="B118" s="451"/>
      <c r="C118" s="451"/>
      <c r="D118" s="451"/>
      <c r="E118" s="451"/>
      <c r="F118" s="451"/>
      <c r="G118" s="451"/>
      <c r="H118" s="451"/>
      <c r="I118" s="451"/>
      <c r="J118" s="451"/>
      <c r="K118" s="451"/>
      <c r="L118" s="451"/>
      <c r="M118" s="451"/>
    </row>
    <row r="119" spans="1:13" ht="24.75" customHeight="1" x14ac:dyDescent="0.3">
      <c r="A119" s="451"/>
      <c r="B119" s="451"/>
      <c r="C119" s="451"/>
      <c r="D119" s="451"/>
      <c r="E119" s="451"/>
      <c r="F119" s="451"/>
      <c r="G119" s="451"/>
      <c r="H119" s="451"/>
      <c r="I119" s="451"/>
      <c r="J119" s="451"/>
      <c r="K119" s="451"/>
      <c r="L119" s="451"/>
      <c r="M119" s="451"/>
    </row>
    <row r="120" spans="1:13" ht="44.25" customHeight="1" x14ac:dyDescent="0.3">
      <c r="A120" s="451"/>
      <c r="B120" s="451"/>
      <c r="C120" s="451"/>
      <c r="D120" s="451"/>
      <c r="E120" s="451"/>
      <c r="F120" s="451"/>
      <c r="G120" s="451"/>
      <c r="H120" s="451"/>
      <c r="I120" s="451"/>
      <c r="J120" s="451"/>
      <c r="K120" s="451"/>
      <c r="L120" s="451"/>
      <c r="M120" s="451"/>
    </row>
    <row r="122" spans="1:13" x14ac:dyDescent="0.3">
      <c r="A122" s="1" t="s">
        <v>446</v>
      </c>
    </row>
    <row r="123" spans="1:13" x14ac:dyDescent="0.3">
      <c r="A123" s="450" t="s">
        <v>447</v>
      </c>
      <c r="B123" s="451"/>
      <c r="C123" s="451"/>
      <c r="D123" s="451"/>
      <c r="E123" s="451"/>
      <c r="F123" s="451"/>
      <c r="G123" s="451"/>
      <c r="H123" s="451"/>
      <c r="I123" s="451"/>
      <c r="J123" s="451"/>
      <c r="K123" s="451"/>
      <c r="L123" s="451"/>
      <c r="M123" s="451"/>
    </row>
    <row r="124" spans="1:13" x14ac:dyDescent="0.3">
      <c r="A124" s="451"/>
      <c r="B124" s="451"/>
      <c r="C124" s="451"/>
      <c r="D124" s="451"/>
      <c r="E124" s="451"/>
      <c r="F124" s="451"/>
      <c r="G124" s="451"/>
      <c r="H124" s="451"/>
      <c r="I124" s="451"/>
      <c r="J124" s="451"/>
      <c r="K124" s="451"/>
      <c r="L124" s="451"/>
      <c r="M124" s="451"/>
    </row>
    <row r="125" spans="1:13" x14ac:dyDescent="0.3">
      <c r="A125" s="451"/>
      <c r="B125" s="451"/>
      <c r="C125" s="451"/>
      <c r="D125" s="451"/>
      <c r="E125" s="451"/>
      <c r="F125" s="451"/>
      <c r="G125" s="451"/>
      <c r="H125" s="451"/>
      <c r="I125" s="451"/>
      <c r="J125" s="451"/>
      <c r="K125" s="451"/>
      <c r="L125" s="451"/>
      <c r="M125" s="451"/>
    </row>
    <row r="126" spans="1:13" x14ac:dyDescent="0.3">
      <c r="A126" s="451"/>
      <c r="B126" s="451"/>
      <c r="C126" s="451"/>
      <c r="D126" s="451"/>
      <c r="E126" s="451"/>
      <c r="F126" s="451"/>
      <c r="G126" s="451"/>
      <c r="H126" s="451"/>
      <c r="I126" s="451"/>
      <c r="J126" s="451"/>
      <c r="K126" s="451"/>
      <c r="L126" s="451"/>
      <c r="M126" s="451"/>
    </row>
    <row r="127" spans="1:13" x14ac:dyDescent="0.3">
      <c r="A127" s="451"/>
      <c r="B127" s="451"/>
      <c r="C127" s="451"/>
      <c r="D127" s="451"/>
      <c r="E127" s="451"/>
      <c r="F127" s="451"/>
      <c r="G127" s="451"/>
      <c r="H127" s="451"/>
      <c r="I127" s="451"/>
      <c r="J127" s="451"/>
      <c r="K127" s="451"/>
      <c r="L127" s="451"/>
      <c r="M127" s="451"/>
    </row>
    <row r="128" spans="1:13" x14ac:dyDescent="0.3">
      <c r="A128" s="451"/>
      <c r="B128" s="451"/>
      <c r="C128" s="451"/>
      <c r="D128" s="451"/>
      <c r="E128" s="451"/>
      <c r="F128" s="451"/>
      <c r="G128" s="451"/>
      <c r="H128" s="451"/>
      <c r="I128" s="451"/>
      <c r="J128" s="451"/>
      <c r="K128" s="451"/>
      <c r="L128" s="451"/>
      <c r="M128" s="451"/>
    </row>
    <row r="129" spans="1:13" x14ac:dyDescent="0.3">
      <c r="A129" s="451"/>
      <c r="B129" s="451"/>
      <c r="C129" s="451"/>
      <c r="D129" s="451"/>
      <c r="E129" s="451"/>
      <c r="F129" s="451"/>
      <c r="G129" s="451"/>
      <c r="H129" s="451"/>
      <c r="I129" s="451"/>
      <c r="J129" s="451"/>
      <c r="K129" s="451"/>
      <c r="L129" s="451"/>
      <c r="M129" s="451"/>
    </row>
    <row r="131" spans="1:13" x14ac:dyDescent="0.3">
      <c r="A131" s="1" t="s">
        <v>448</v>
      </c>
    </row>
    <row r="132" spans="1:13" x14ac:dyDescent="0.3">
      <c r="A132" s="450" t="s">
        <v>449</v>
      </c>
      <c r="B132" s="451"/>
      <c r="C132" s="451"/>
      <c r="D132" s="451"/>
      <c r="E132" s="451"/>
      <c r="F132" s="451"/>
      <c r="G132" s="451"/>
      <c r="H132" s="451"/>
      <c r="I132" s="451"/>
      <c r="J132" s="451"/>
      <c r="K132" s="451"/>
      <c r="L132" s="451"/>
      <c r="M132" s="451"/>
    </row>
    <row r="133" spans="1:13" x14ac:dyDescent="0.3">
      <c r="A133" s="451"/>
      <c r="B133" s="451"/>
      <c r="C133" s="451"/>
      <c r="D133" s="451"/>
      <c r="E133" s="451"/>
      <c r="F133" s="451"/>
      <c r="G133" s="451"/>
      <c r="H133" s="451"/>
      <c r="I133" s="451"/>
      <c r="J133" s="451"/>
      <c r="K133" s="451"/>
      <c r="L133" s="451"/>
      <c r="M133" s="451"/>
    </row>
    <row r="134" spans="1:13" x14ac:dyDescent="0.3">
      <c r="A134" s="451"/>
      <c r="B134" s="451"/>
      <c r="C134" s="451"/>
      <c r="D134" s="451"/>
      <c r="E134" s="451"/>
      <c r="F134" s="451"/>
      <c r="G134" s="451"/>
      <c r="H134" s="451"/>
      <c r="I134" s="451"/>
      <c r="J134" s="451"/>
      <c r="K134" s="451"/>
      <c r="L134" s="451"/>
      <c r="M134" s="451"/>
    </row>
    <row r="135" spans="1:13" x14ac:dyDescent="0.3">
      <c r="A135" s="451"/>
      <c r="B135" s="451"/>
      <c r="C135" s="451"/>
      <c r="D135" s="451"/>
      <c r="E135" s="451"/>
      <c r="F135" s="451"/>
      <c r="G135" s="451"/>
      <c r="H135" s="451"/>
      <c r="I135" s="451"/>
      <c r="J135" s="451"/>
      <c r="K135" s="451"/>
      <c r="L135" s="451"/>
      <c r="M135" s="451"/>
    </row>
    <row r="136" spans="1:13" ht="23.25" customHeight="1" x14ac:dyDescent="0.3">
      <c r="A136" s="451"/>
      <c r="B136" s="451"/>
      <c r="C136" s="451"/>
      <c r="D136" s="451"/>
      <c r="E136" s="451"/>
      <c r="F136" s="451"/>
      <c r="G136" s="451"/>
      <c r="H136" s="451"/>
      <c r="I136" s="451"/>
      <c r="J136" s="451"/>
      <c r="K136" s="451"/>
      <c r="L136" s="451"/>
      <c r="M136" s="451"/>
    </row>
    <row r="137" spans="1:13" x14ac:dyDescent="0.3">
      <c r="A137" s="451"/>
      <c r="B137" s="451"/>
      <c r="C137" s="451"/>
      <c r="D137" s="451"/>
      <c r="E137" s="451"/>
      <c r="F137" s="451"/>
      <c r="G137" s="451"/>
      <c r="H137" s="451"/>
      <c r="I137" s="451"/>
      <c r="J137" s="451"/>
      <c r="K137" s="451"/>
      <c r="L137" s="451"/>
      <c r="M137" s="451"/>
    </row>
    <row r="138" spans="1:13" x14ac:dyDescent="0.3">
      <c r="A138" s="451"/>
      <c r="B138" s="451"/>
      <c r="C138" s="451"/>
      <c r="D138" s="451"/>
      <c r="E138" s="451"/>
      <c r="F138" s="451"/>
      <c r="G138" s="451"/>
      <c r="H138" s="451"/>
      <c r="I138" s="451"/>
      <c r="J138" s="451"/>
      <c r="K138" s="451"/>
      <c r="L138" s="451"/>
      <c r="M138" s="451"/>
    </row>
    <row r="139" spans="1:13" x14ac:dyDescent="0.3">
      <c r="A139" s="451"/>
      <c r="B139" s="451"/>
      <c r="C139" s="451"/>
      <c r="D139" s="451"/>
      <c r="E139" s="451"/>
      <c r="F139" s="451"/>
      <c r="G139" s="451"/>
      <c r="H139" s="451"/>
      <c r="I139" s="451"/>
      <c r="J139" s="451"/>
      <c r="K139" s="451"/>
      <c r="L139" s="451"/>
      <c r="M139" s="451"/>
    </row>
    <row r="140" spans="1:13" ht="25.5" customHeight="1" x14ac:dyDescent="0.3">
      <c r="A140" s="451"/>
      <c r="B140" s="451"/>
      <c r="C140" s="451"/>
      <c r="D140" s="451"/>
      <c r="E140" s="451"/>
      <c r="F140" s="451"/>
      <c r="G140" s="451"/>
      <c r="H140" s="451"/>
      <c r="I140" s="451"/>
      <c r="J140" s="451"/>
      <c r="K140" s="451"/>
      <c r="L140" s="451"/>
      <c r="M140" s="451"/>
    </row>
    <row r="141" spans="1:13" x14ac:dyDescent="0.3">
      <c r="A141" s="451"/>
      <c r="B141" s="451"/>
      <c r="C141" s="451"/>
      <c r="D141" s="451"/>
      <c r="E141" s="451"/>
      <c r="F141" s="451"/>
      <c r="G141" s="451"/>
      <c r="H141" s="451"/>
      <c r="I141" s="451"/>
      <c r="J141" s="451"/>
      <c r="K141" s="451"/>
      <c r="L141" s="451"/>
      <c r="M141" s="451"/>
    </row>
  </sheetData>
  <mergeCells count="7">
    <mergeCell ref="A132:M141"/>
    <mergeCell ref="A29:M49"/>
    <mergeCell ref="A51:M66"/>
    <mergeCell ref="A69:M82"/>
    <mergeCell ref="A84:M96"/>
    <mergeCell ref="A99:M120"/>
    <mergeCell ref="A123:M12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zoomScale="75" zoomScaleNormal="75" zoomScaleSheetLayoutView="90" workbookViewId="0">
      <selection activeCell="G72" sqref="G72:G73"/>
    </sheetView>
  </sheetViews>
  <sheetFormatPr defaultColWidth="9.109375" defaultRowHeight="13.8" x14ac:dyDescent="0.25"/>
  <cols>
    <col min="1" max="1" width="8.6640625" style="174" customWidth="1"/>
    <col min="2" max="2" width="29" style="47" customWidth="1"/>
    <col min="3" max="3" width="24.109375" style="47" customWidth="1"/>
    <col min="4" max="4" width="14.109375" style="47" customWidth="1"/>
    <col min="5" max="5" width="13.109375" style="47" customWidth="1"/>
    <col min="6" max="6" width="9.6640625" style="47" customWidth="1"/>
    <col min="7" max="7" width="31.88671875" style="47" customWidth="1"/>
    <col min="8" max="8" width="24.6640625" style="47" customWidth="1"/>
    <col min="9" max="16384" width="9.109375" style="47"/>
  </cols>
  <sheetData>
    <row r="1" spans="1:9" ht="17.399999999999999" x14ac:dyDescent="0.3">
      <c r="B1" s="171" t="s">
        <v>81</v>
      </c>
      <c r="C1" s="171"/>
      <c r="E1" s="172"/>
      <c r="F1" s="172"/>
    </row>
    <row r="3" spans="1:9" ht="35.25" customHeight="1" x14ac:dyDescent="0.25">
      <c r="A3" s="175" t="s">
        <v>82</v>
      </c>
      <c r="B3" s="311" t="s">
        <v>89</v>
      </c>
      <c r="C3" s="312"/>
      <c r="D3" s="311" t="s">
        <v>419</v>
      </c>
      <c r="E3" s="312"/>
      <c r="F3" s="312"/>
      <c r="G3" s="312"/>
      <c r="H3" s="315"/>
      <c r="I3" s="51"/>
    </row>
    <row r="4" spans="1:9" ht="24" customHeight="1" x14ac:dyDescent="0.25">
      <c r="B4" s="313"/>
      <c r="C4" s="314"/>
      <c r="D4" s="313"/>
      <c r="E4" s="314"/>
      <c r="F4" s="314"/>
      <c r="G4" s="314"/>
      <c r="H4" s="316"/>
      <c r="I4" s="51"/>
    </row>
    <row r="5" spans="1:9" x14ac:dyDescent="0.25">
      <c r="B5" s="34" t="s">
        <v>99</v>
      </c>
      <c r="C5" s="34"/>
      <c r="D5" s="34"/>
      <c r="E5" s="34"/>
      <c r="F5" s="34"/>
      <c r="G5" s="34"/>
      <c r="H5" s="34"/>
    </row>
    <row r="6" spans="1:9" s="55" customFormat="1" ht="76.8" customHeight="1" x14ac:dyDescent="0.25">
      <c r="A6" s="193" t="s">
        <v>423</v>
      </c>
      <c r="B6" s="35" t="s">
        <v>101</v>
      </c>
      <c r="C6" s="35" t="s">
        <v>91</v>
      </c>
      <c r="D6" s="35" t="s">
        <v>92</v>
      </c>
      <c r="E6" s="35" t="s">
        <v>93</v>
      </c>
      <c r="F6" s="35" t="s">
        <v>94</v>
      </c>
      <c r="G6" s="35" t="s">
        <v>352</v>
      </c>
      <c r="H6" s="35" t="s">
        <v>91</v>
      </c>
    </row>
    <row r="7" spans="1:9" x14ac:dyDescent="0.25">
      <c r="B7" s="293" t="s">
        <v>95</v>
      </c>
      <c r="C7" s="293"/>
      <c r="D7" s="293"/>
      <c r="E7" s="293"/>
      <c r="F7" s="293"/>
      <c r="G7" s="293"/>
      <c r="H7" s="293"/>
    </row>
    <row r="8" spans="1:9" ht="55.2" x14ac:dyDescent="0.25">
      <c r="A8" s="174" t="s">
        <v>351</v>
      </c>
      <c r="B8" s="36" t="s">
        <v>203</v>
      </c>
      <c r="C8" s="37"/>
      <c r="D8" s="38">
        <v>4</v>
      </c>
      <c r="E8" s="38">
        <v>4</v>
      </c>
      <c r="F8" s="38">
        <v>16</v>
      </c>
      <c r="G8" s="39" t="s">
        <v>202</v>
      </c>
      <c r="H8" s="104"/>
    </row>
    <row r="9" spans="1:9" ht="41.4" x14ac:dyDescent="0.25">
      <c r="A9" s="174" t="s">
        <v>345</v>
      </c>
      <c r="B9" s="98" t="s">
        <v>204</v>
      </c>
      <c r="C9" s="56" t="s">
        <v>452</v>
      </c>
      <c r="D9" s="38">
        <v>3</v>
      </c>
      <c r="E9" s="38">
        <v>3</v>
      </c>
      <c r="F9" s="38">
        <v>9</v>
      </c>
      <c r="G9" s="43"/>
      <c r="H9" s="48"/>
    </row>
    <row r="10" spans="1:9" x14ac:dyDescent="0.25">
      <c r="B10" s="289" t="s">
        <v>96</v>
      </c>
      <c r="C10" s="289"/>
      <c r="D10" s="289"/>
      <c r="E10" s="289"/>
      <c r="F10" s="289"/>
      <c r="G10" s="289"/>
      <c r="H10" s="289"/>
    </row>
    <row r="11" spans="1:9" ht="55.2" x14ac:dyDescent="0.25">
      <c r="A11" s="174" t="s">
        <v>345</v>
      </c>
      <c r="B11" s="84" t="s">
        <v>205</v>
      </c>
      <c r="C11" s="48"/>
      <c r="D11" s="38">
        <v>4</v>
      </c>
      <c r="E11" s="38">
        <v>4</v>
      </c>
      <c r="F11" s="38">
        <v>16</v>
      </c>
      <c r="G11" s="56" t="s">
        <v>206</v>
      </c>
      <c r="H11" s="56" t="s">
        <v>607</v>
      </c>
    </row>
    <row r="12" spans="1:9" ht="72.75" customHeight="1" x14ac:dyDescent="0.25">
      <c r="A12" s="174" t="s">
        <v>361</v>
      </c>
      <c r="B12" s="43" t="s">
        <v>174</v>
      </c>
      <c r="C12" s="48"/>
      <c r="D12" s="38">
        <v>4</v>
      </c>
      <c r="E12" s="38">
        <v>4</v>
      </c>
      <c r="F12" s="38">
        <v>16</v>
      </c>
      <c r="G12" s="56" t="s">
        <v>207</v>
      </c>
      <c r="H12" s="56" t="s">
        <v>606</v>
      </c>
    </row>
    <row r="13" spans="1:9" x14ac:dyDescent="0.25">
      <c r="B13" s="288" t="s">
        <v>97</v>
      </c>
      <c r="C13" s="288"/>
      <c r="D13" s="288"/>
      <c r="E13" s="288"/>
      <c r="F13" s="288"/>
      <c r="G13" s="288"/>
      <c r="H13" s="288"/>
    </row>
    <row r="14" spans="1:9" ht="69" x14ac:dyDescent="0.25">
      <c r="A14" s="174" t="s">
        <v>374</v>
      </c>
      <c r="B14" s="56" t="s">
        <v>208</v>
      </c>
      <c r="C14" s="43" t="s">
        <v>604</v>
      </c>
      <c r="D14" s="163">
        <v>3</v>
      </c>
      <c r="E14" s="163">
        <v>3</v>
      </c>
      <c r="F14" s="163">
        <v>9</v>
      </c>
      <c r="G14" s="43" t="s">
        <v>209</v>
      </c>
      <c r="H14" s="56" t="s">
        <v>605</v>
      </c>
    </row>
    <row r="15" spans="1:9" x14ac:dyDescent="0.25">
      <c r="B15" s="41" t="s">
        <v>98</v>
      </c>
      <c r="C15" s="41"/>
      <c r="D15" s="41"/>
      <c r="E15" s="41"/>
      <c r="F15" s="41"/>
      <c r="G15" s="41"/>
      <c r="H15" s="41"/>
    </row>
    <row r="16" spans="1:9" ht="69.599999999999994" customHeight="1" x14ac:dyDescent="0.25">
      <c r="B16" s="35" t="s">
        <v>100</v>
      </c>
      <c r="C16" s="35" t="s">
        <v>91</v>
      </c>
      <c r="D16" s="35" t="s">
        <v>92</v>
      </c>
      <c r="E16" s="35" t="s">
        <v>243</v>
      </c>
      <c r="F16" s="35" t="s">
        <v>94</v>
      </c>
      <c r="G16" s="35" t="s">
        <v>353</v>
      </c>
      <c r="H16" s="35" t="s">
        <v>91</v>
      </c>
    </row>
    <row r="17" spans="1:8" x14ac:dyDescent="0.25">
      <c r="B17" s="293" t="s">
        <v>95</v>
      </c>
      <c r="C17" s="293"/>
      <c r="D17" s="293"/>
      <c r="E17" s="293"/>
      <c r="F17" s="293"/>
      <c r="G17" s="293"/>
      <c r="H17" s="293"/>
    </row>
    <row r="18" spans="1:8" ht="117.75" customHeight="1" x14ac:dyDescent="0.25">
      <c r="A18" s="174" t="s">
        <v>346</v>
      </c>
      <c r="B18" s="57" t="s">
        <v>200</v>
      </c>
      <c r="C18" s="84" t="s">
        <v>602</v>
      </c>
      <c r="D18" s="44">
        <v>4</v>
      </c>
      <c r="E18" s="44">
        <v>4</v>
      </c>
      <c r="F18" s="44">
        <v>16</v>
      </c>
      <c r="G18" s="58" t="s">
        <v>603</v>
      </c>
      <c r="H18" s="162" t="s">
        <v>214</v>
      </c>
    </row>
    <row r="19" spans="1:8" ht="72.75" customHeight="1" x14ac:dyDescent="0.25">
      <c r="A19" s="174" t="s">
        <v>351</v>
      </c>
      <c r="B19" s="82" t="s">
        <v>210</v>
      </c>
      <c r="C19" s="88"/>
      <c r="D19" s="44">
        <v>3</v>
      </c>
      <c r="E19" s="44">
        <v>4</v>
      </c>
      <c r="F19" s="44">
        <v>12</v>
      </c>
      <c r="G19" s="81"/>
      <c r="H19" s="102"/>
    </row>
    <row r="20" spans="1:8" x14ac:dyDescent="0.25">
      <c r="B20" s="289" t="s">
        <v>96</v>
      </c>
      <c r="C20" s="289"/>
      <c r="D20" s="289"/>
      <c r="E20" s="289"/>
      <c r="F20" s="289"/>
      <c r="G20" s="289"/>
      <c r="H20" s="289"/>
    </row>
    <row r="21" spans="1:8" ht="99.75" customHeight="1" x14ac:dyDescent="0.25">
      <c r="A21" s="174" t="s">
        <v>345</v>
      </c>
      <c r="B21" s="84" t="s">
        <v>416</v>
      </c>
      <c r="C21" s="53" t="s">
        <v>496</v>
      </c>
      <c r="D21" s="38">
        <v>4</v>
      </c>
      <c r="E21" s="38">
        <v>4</v>
      </c>
      <c r="F21" s="38">
        <v>16</v>
      </c>
      <c r="G21" s="43" t="s">
        <v>211</v>
      </c>
      <c r="H21" s="56" t="s">
        <v>212</v>
      </c>
    </row>
    <row r="22" spans="1:8" ht="93" customHeight="1" x14ac:dyDescent="0.25">
      <c r="A22" s="174" t="s">
        <v>345</v>
      </c>
      <c r="B22" s="82" t="s">
        <v>213</v>
      </c>
      <c r="C22" s="37"/>
      <c r="D22" s="38">
        <v>4</v>
      </c>
      <c r="E22" s="38">
        <v>3</v>
      </c>
      <c r="F22" s="38">
        <v>12</v>
      </c>
      <c r="G22" s="37"/>
      <c r="H22" s="103"/>
    </row>
    <row r="23" spans="1:8" ht="69" customHeight="1" x14ac:dyDescent="0.25">
      <c r="A23" s="174" t="s">
        <v>345</v>
      </c>
      <c r="B23" s="129" t="s">
        <v>497</v>
      </c>
      <c r="C23" s="37"/>
      <c r="D23" s="38">
        <v>3</v>
      </c>
      <c r="E23" s="38">
        <v>2</v>
      </c>
      <c r="F23" s="38">
        <v>6</v>
      </c>
      <c r="G23" s="37"/>
      <c r="H23" s="37"/>
    </row>
    <row r="24" spans="1:8" x14ac:dyDescent="0.25">
      <c r="B24" s="288" t="s">
        <v>97</v>
      </c>
      <c r="C24" s="288"/>
      <c r="D24" s="288"/>
      <c r="E24" s="288"/>
      <c r="F24" s="288"/>
      <c r="G24" s="288"/>
      <c r="H24" s="288"/>
    </row>
    <row r="25" spans="1:8" ht="95.25" customHeight="1" x14ac:dyDescent="0.25">
      <c r="A25" s="174" t="s">
        <v>346</v>
      </c>
      <c r="B25" s="84" t="s">
        <v>599</v>
      </c>
      <c r="C25" s="37"/>
      <c r="D25" s="38">
        <v>4</v>
      </c>
      <c r="E25" s="38">
        <v>4</v>
      </c>
      <c r="F25" s="38">
        <v>16</v>
      </c>
      <c r="G25" s="43" t="s">
        <v>600</v>
      </c>
      <c r="H25" s="56" t="s">
        <v>601</v>
      </c>
    </row>
    <row r="26" spans="1:8" ht="76.5" customHeight="1" x14ac:dyDescent="0.25">
      <c r="A26" s="174" t="s">
        <v>420</v>
      </c>
      <c r="B26" s="129" t="s">
        <v>598</v>
      </c>
      <c r="C26" s="43" t="s">
        <v>597</v>
      </c>
      <c r="D26" s="38">
        <v>4</v>
      </c>
      <c r="E26" s="38">
        <v>3</v>
      </c>
      <c r="F26" s="38">
        <v>12</v>
      </c>
      <c r="G26" s="48"/>
      <c r="H26" s="106"/>
    </row>
    <row r="27" spans="1:8" ht="48" customHeight="1" x14ac:dyDescent="0.25">
      <c r="B27" s="306" t="str">
        <f>B3</f>
        <v>Reduced forest degradation and increased resilience to forest fire</v>
      </c>
      <c r="C27" s="306"/>
      <c r="D27" s="306" t="s">
        <v>173</v>
      </c>
      <c r="E27" s="306"/>
      <c r="F27" s="306"/>
      <c r="G27" s="306"/>
      <c r="H27" s="306"/>
    </row>
    <row r="28" spans="1:8" x14ac:dyDescent="0.25">
      <c r="B28" s="34" t="s">
        <v>99</v>
      </c>
      <c r="C28" s="34"/>
      <c r="D28" s="34"/>
      <c r="E28" s="34"/>
      <c r="F28" s="34"/>
      <c r="G28" s="34"/>
      <c r="H28" s="34"/>
    </row>
    <row r="29" spans="1:8" s="55" customFormat="1" ht="74.400000000000006" customHeight="1" x14ac:dyDescent="0.25">
      <c r="A29" s="176"/>
      <c r="B29" s="35" t="s">
        <v>90</v>
      </c>
      <c r="C29" s="35" t="s">
        <v>91</v>
      </c>
      <c r="D29" s="35" t="s">
        <v>92</v>
      </c>
      <c r="E29" s="35" t="s">
        <v>93</v>
      </c>
      <c r="F29" s="35" t="s">
        <v>94</v>
      </c>
      <c r="G29" s="35" t="s">
        <v>354</v>
      </c>
      <c r="H29" s="35" t="s">
        <v>91</v>
      </c>
    </row>
    <row r="30" spans="1:8" x14ac:dyDescent="0.25">
      <c r="B30" s="293" t="s">
        <v>95</v>
      </c>
      <c r="C30" s="293"/>
      <c r="D30" s="293"/>
      <c r="E30" s="293"/>
      <c r="F30" s="293"/>
      <c r="G30" s="293"/>
      <c r="H30" s="293"/>
    </row>
    <row r="31" spans="1:8" ht="146.25" customHeight="1" x14ac:dyDescent="0.25">
      <c r="A31" s="174" t="s">
        <v>345</v>
      </c>
      <c r="B31" s="56" t="s">
        <v>453</v>
      </c>
      <c r="C31" s="37"/>
      <c r="D31" s="38">
        <v>4</v>
      </c>
      <c r="E31" s="38">
        <v>5</v>
      </c>
      <c r="F31" s="38">
        <v>20</v>
      </c>
      <c r="G31" s="56" t="s">
        <v>215</v>
      </c>
      <c r="H31" s="51" t="s">
        <v>216</v>
      </c>
    </row>
    <row r="32" spans="1:8" x14ac:dyDescent="0.25">
      <c r="B32" s="289" t="s">
        <v>96</v>
      </c>
      <c r="C32" s="289"/>
      <c r="D32" s="289"/>
      <c r="E32" s="289"/>
      <c r="F32" s="289"/>
      <c r="G32" s="289"/>
      <c r="H32" s="289"/>
    </row>
    <row r="33" spans="1:8" ht="102" customHeight="1" x14ac:dyDescent="0.25">
      <c r="A33" s="174" t="s">
        <v>351</v>
      </c>
      <c r="B33" s="43" t="s">
        <v>217</v>
      </c>
      <c r="C33" s="87"/>
      <c r="D33" s="38">
        <v>4</v>
      </c>
      <c r="E33" s="38">
        <v>4</v>
      </c>
      <c r="F33" s="38">
        <v>16</v>
      </c>
      <c r="G33" s="43" t="s">
        <v>110</v>
      </c>
      <c r="H33" s="103"/>
    </row>
    <row r="34" spans="1:8" x14ac:dyDescent="0.25">
      <c r="B34" s="288" t="s">
        <v>97</v>
      </c>
      <c r="C34" s="288"/>
      <c r="D34" s="288"/>
      <c r="E34" s="288"/>
      <c r="F34" s="288"/>
      <c r="G34" s="288"/>
      <c r="H34" s="288"/>
    </row>
    <row r="35" spans="1:8" ht="95.25" customHeight="1" x14ac:dyDescent="0.25">
      <c r="A35" s="174" t="s">
        <v>376</v>
      </c>
      <c r="B35" s="62" t="s">
        <v>218</v>
      </c>
      <c r="C35" s="37"/>
      <c r="D35" s="44">
        <v>4</v>
      </c>
      <c r="E35" s="44">
        <v>4</v>
      </c>
      <c r="F35" s="44">
        <v>16</v>
      </c>
      <c r="G35" s="58" t="s">
        <v>498</v>
      </c>
      <c r="H35" s="37"/>
    </row>
    <row r="36" spans="1:8" ht="78" customHeight="1" x14ac:dyDescent="0.25">
      <c r="A36" s="174" t="s">
        <v>347</v>
      </c>
      <c r="B36" s="57" t="s">
        <v>454</v>
      </c>
      <c r="C36" s="37"/>
      <c r="D36" s="44">
        <v>3</v>
      </c>
      <c r="E36" s="44">
        <v>3</v>
      </c>
      <c r="F36" s="44">
        <v>9</v>
      </c>
      <c r="G36" s="58"/>
      <c r="H36" s="37"/>
    </row>
    <row r="37" spans="1:8" x14ac:dyDescent="0.25">
      <c r="B37" s="41" t="s">
        <v>98</v>
      </c>
      <c r="C37" s="41"/>
      <c r="D37" s="41"/>
      <c r="E37" s="41"/>
      <c r="F37" s="41"/>
      <c r="G37" s="41"/>
      <c r="H37" s="41"/>
    </row>
    <row r="38" spans="1:8" ht="78.599999999999994" customHeight="1" x14ac:dyDescent="0.25">
      <c r="B38" s="35" t="s">
        <v>100</v>
      </c>
      <c r="C38" s="35" t="s">
        <v>91</v>
      </c>
      <c r="D38" s="35" t="s">
        <v>92</v>
      </c>
      <c r="E38" s="35" t="s">
        <v>243</v>
      </c>
      <c r="F38" s="35" t="s">
        <v>94</v>
      </c>
      <c r="G38" s="35" t="s">
        <v>353</v>
      </c>
      <c r="H38" s="35" t="s">
        <v>91</v>
      </c>
    </row>
    <row r="39" spans="1:8" x14ac:dyDescent="0.25">
      <c r="B39" s="301" t="s">
        <v>95</v>
      </c>
      <c r="C39" s="301"/>
      <c r="D39" s="301"/>
      <c r="E39" s="301"/>
      <c r="F39" s="301"/>
      <c r="G39" s="301"/>
      <c r="H39" s="301"/>
    </row>
    <row r="40" spans="1:8" ht="63" customHeight="1" x14ac:dyDescent="0.25">
      <c r="A40" s="174" t="s">
        <v>390</v>
      </c>
      <c r="B40" s="56" t="s">
        <v>499</v>
      </c>
      <c r="C40" s="86"/>
      <c r="D40" s="38">
        <v>3</v>
      </c>
      <c r="E40" s="38">
        <v>3</v>
      </c>
      <c r="F40" s="38">
        <v>9</v>
      </c>
      <c r="G40" s="43"/>
      <c r="H40" s="106"/>
    </row>
    <row r="41" spans="1:8" x14ac:dyDescent="0.25">
      <c r="B41" s="302" t="s">
        <v>96</v>
      </c>
      <c r="C41" s="302"/>
      <c r="D41" s="302"/>
      <c r="E41" s="302"/>
      <c r="F41" s="302"/>
      <c r="G41" s="302"/>
      <c r="H41" s="302"/>
    </row>
    <row r="42" spans="1:8" ht="117.75" customHeight="1" x14ac:dyDescent="0.25">
      <c r="A42" s="174" t="s">
        <v>349</v>
      </c>
      <c r="B42" s="80" t="s">
        <v>500</v>
      </c>
      <c r="C42" s="42"/>
      <c r="D42" s="38">
        <v>3</v>
      </c>
      <c r="E42" s="38">
        <v>4</v>
      </c>
      <c r="F42" s="38">
        <v>12</v>
      </c>
      <c r="G42" s="80" t="s">
        <v>501</v>
      </c>
      <c r="H42" s="107"/>
    </row>
    <row r="43" spans="1:8" ht="21.75" customHeight="1" x14ac:dyDescent="0.25">
      <c r="B43" s="303" t="s">
        <v>97</v>
      </c>
      <c r="C43" s="304"/>
      <c r="D43" s="304"/>
      <c r="E43" s="304"/>
      <c r="F43" s="304"/>
      <c r="G43" s="304"/>
      <c r="H43" s="305"/>
    </row>
    <row r="44" spans="1:8" ht="83.25" customHeight="1" x14ac:dyDescent="0.25">
      <c r="A44" s="174" t="s">
        <v>421</v>
      </c>
      <c r="B44" s="45" t="s">
        <v>502</v>
      </c>
      <c r="C44" s="43" t="s">
        <v>503</v>
      </c>
      <c r="D44" s="38">
        <v>4</v>
      </c>
      <c r="E44" s="38">
        <v>4</v>
      </c>
      <c r="F44" s="38">
        <v>16</v>
      </c>
      <c r="G44" s="43" t="s">
        <v>504</v>
      </c>
      <c r="H44" s="103"/>
    </row>
    <row r="45" spans="1:8" ht="39.75" customHeight="1" x14ac:dyDescent="0.25">
      <c r="B45" s="306" t="str">
        <f>B3</f>
        <v>Reduced forest degradation and increased resilience to forest fire</v>
      </c>
      <c r="C45" s="306"/>
      <c r="D45" s="306" t="s">
        <v>219</v>
      </c>
      <c r="E45" s="306"/>
      <c r="F45" s="306"/>
      <c r="G45" s="306"/>
      <c r="H45" s="306"/>
    </row>
    <row r="46" spans="1:8" x14ac:dyDescent="0.25">
      <c r="B46" s="34" t="s">
        <v>99</v>
      </c>
      <c r="C46" s="34"/>
      <c r="D46" s="34"/>
      <c r="E46" s="34"/>
      <c r="F46" s="34"/>
      <c r="G46" s="34"/>
      <c r="H46" s="34"/>
    </row>
    <row r="47" spans="1:8" s="55" customFormat="1" ht="77.400000000000006" customHeight="1" x14ac:dyDescent="0.25">
      <c r="A47" s="176"/>
      <c r="B47" s="35" t="s">
        <v>90</v>
      </c>
      <c r="C47" s="35" t="s">
        <v>91</v>
      </c>
      <c r="D47" s="35" t="s">
        <v>92</v>
      </c>
      <c r="E47" s="35" t="s">
        <v>93</v>
      </c>
      <c r="F47" s="35" t="s">
        <v>94</v>
      </c>
      <c r="G47" s="35" t="s">
        <v>354</v>
      </c>
      <c r="H47" s="35" t="s">
        <v>91</v>
      </c>
    </row>
    <row r="48" spans="1:8" x14ac:dyDescent="0.25">
      <c r="B48" s="293" t="s">
        <v>95</v>
      </c>
      <c r="C48" s="293"/>
      <c r="D48" s="293"/>
      <c r="E48" s="293"/>
      <c r="F48" s="293"/>
      <c r="G48" s="293"/>
      <c r="H48" s="293"/>
    </row>
    <row r="49" spans="1:8" ht="77.25" customHeight="1" x14ac:dyDescent="0.25">
      <c r="A49" s="174" t="s">
        <v>345</v>
      </c>
      <c r="B49" s="43" t="s">
        <v>505</v>
      </c>
      <c r="C49" s="225"/>
      <c r="D49" s="38">
        <v>4</v>
      </c>
      <c r="E49" s="38">
        <v>3</v>
      </c>
      <c r="F49" s="38">
        <v>12</v>
      </c>
      <c r="G49" s="84" t="s">
        <v>220</v>
      </c>
      <c r="H49" s="43" t="s">
        <v>514</v>
      </c>
    </row>
    <row r="50" spans="1:8" ht="67.5" customHeight="1" x14ac:dyDescent="0.25">
      <c r="A50" s="212" t="s">
        <v>363</v>
      </c>
      <c r="B50" s="53" t="s">
        <v>506</v>
      </c>
      <c r="C50" s="225"/>
      <c r="D50" s="147"/>
      <c r="E50" s="147"/>
      <c r="F50" s="147"/>
      <c r="G50" s="129"/>
      <c r="H50" s="53"/>
    </row>
    <row r="51" spans="1:8" x14ac:dyDescent="0.25">
      <c r="B51" s="289" t="s">
        <v>96</v>
      </c>
      <c r="C51" s="289"/>
      <c r="D51" s="289"/>
      <c r="E51" s="289"/>
      <c r="F51" s="289"/>
      <c r="G51" s="289"/>
      <c r="H51" s="289"/>
    </row>
    <row r="52" spans="1:8" ht="45" customHeight="1" x14ac:dyDescent="0.25">
      <c r="A52" s="174" t="s">
        <v>345</v>
      </c>
      <c r="B52" s="82" t="s">
        <v>113</v>
      </c>
      <c r="C52" s="57" t="s">
        <v>511</v>
      </c>
      <c r="D52" s="44">
        <v>3</v>
      </c>
      <c r="E52" s="44">
        <v>3</v>
      </c>
      <c r="F52" s="44">
        <v>9</v>
      </c>
      <c r="G52" s="81"/>
      <c r="H52" s="81"/>
    </row>
    <row r="53" spans="1:8" ht="62.25" customHeight="1" x14ac:dyDescent="0.25">
      <c r="A53" s="174" t="s">
        <v>361</v>
      </c>
      <c r="B53" s="84" t="s">
        <v>507</v>
      </c>
      <c r="C53" s="85"/>
      <c r="D53" s="44">
        <v>3</v>
      </c>
      <c r="E53" s="44">
        <v>4</v>
      </c>
      <c r="F53" s="44">
        <v>12</v>
      </c>
      <c r="G53" s="85"/>
      <c r="H53" s="85"/>
    </row>
    <row r="54" spans="1:8" x14ac:dyDescent="0.25">
      <c r="B54" s="307" t="s">
        <v>97</v>
      </c>
      <c r="C54" s="307"/>
      <c r="D54" s="307"/>
      <c r="E54" s="307"/>
      <c r="F54" s="307"/>
      <c r="G54" s="307"/>
      <c r="H54" s="307"/>
    </row>
    <row r="55" spans="1:8" ht="60" customHeight="1" x14ac:dyDescent="0.25">
      <c r="A55" s="174" t="s">
        <v>346</v>
      </c>
      <c r="B55" s="57" t="s">
        <v>508</v>
      </c>
      <c r="C55" s="85"/>
      <c r="D55" s="44">
        <v>4</v>
      </c>
      <c r="E55" s="44">
        <v>3</v>
      </c>
      <c r="F55" s="44">
        <v>12</v>
      </c>
      <c r="G55" s="57" t="s">
        <v>512</v>
      </c>
      <c r="H55" s="57"/>
    </row>
    <row r="56" spans="1:8" ht="56.25" customHeight="1" x14ac:dyDescent="0.25">
      <c r="A56" s="174" t="s">
        <v>347</v>
      </c>
      <c r="B56" s="57" t="s">
        <v>509</v>
      </c>
      <c r="C56" s="57" t="s">
        <v>510</v>
      </c>
      <c r="D56" s="44">
        <v>3</v>
      </c>
      <c r="E56" s="44">
        <v>4</v>
      </c>
      <c r="F56" s="44">
        <v>12</v>
      </c>
      <c r="G56" s="57" t="s">
        <v>513</v>
      </c>
      <c r="H56" s="57"/>
    </row>
    <row r="57" spans="1:8" x14ac:dyDescent="0.25">
      <c r="B57" s="308" t="s">
        <v>98</v>
      </c>
      <c r="C57" s="309"/>
      <c r="D57" s="309"/>
      <c r="E57" s="309"/>
      <c r="F57" s="309"/>
      <c r="G57" s="309"/>
      <c r="H57" s="310"/>
    </row>
    <row r="58" spans="1:8" ht="72" customHeight="1" x14ac:dyDescent="0.25">
      <c r="B58" s="83" t="s">
        <v>100</v>
      </c>
      <c r="C58" s="83" t="s">
        <v>91</v>
      </c>
      <c r="D58" s="83" t="s">
        <v>92</v>
      </c>
      <c r="E58" s="83" t="s">
        <v>243</v>
      </c>
      <c r="F58" s="83" t="s">
        <v>94</v>
      </c>
      <c r="G58" s="83" t="s">
        <v>353</v>
      </c>
      <c r="H58" s="83" t="s">
        <v>91</v>
      </c>
    </row>
    <row r="59" spans="1:8" x14ac:dyDescent="0.25">
      <c r="B59" s="293" t="s">
        <v>95</v>
      </c>
      <c r="C59" s="293"/>
      <c r="D59" s="293"/>
      <c r="E59" s="293"/>
      <c r="F59" s="293"/>
      <c r="G59" s="293"/>
      <c r="H59" s="293"/>
    </row>
    <row r="60" spans="1:8" ht="133.5" customHeight="1" x14ac:dyDescent="0.25">
      <c r="A60" s="174" t="s">
        <v>344</v>
      </c>
      <c r="B60" s="57" t="s">
        <v>221</v>
      </c>
      <c r="C60" s="81"/>
      <c r="D60" s="44">
        <v>5</v>
      </c>
      <c r="E60" s="44">
        <v>4</v>
      </c>
      <c r="F60" s="44">
        <v>20</v>
      </c>
      <c r="G60" s="82" t="s">
        <v>515</v>
      </c>
      <c r="H60" s="84" t="s">
        <v>516</v>
      </c>
    </row>
    <row r="61" spans="1:8" x14ac:dyDescent="0.25">
      <c r="B61" s="289" t="s">
        <v>96</v>
      </c>
      <c r="C61" s="289"/>
      <c r="D61" s="289"/>
      <c r="E61" s="289"/>
      <c r="F61" s="289"/>
      <c r="G61" s="289"/>
      <c r="H61" s="289"/>
    </row>
    <row r="62" spans="1:8" ht="55.2" x14ac:dyDescent="0.25">
      <c r="A62" s="174" t="s">
        <v>349</v>
      </c>
      <c r="B62" s="63" t="s">
        <v>517</v>
      </c>
      <c r="C62" s="37"/>
      <c r="D62" s="38">
        <v>3</v>
      </c>
      <c r="E62" s="38">
        <v>3</v>
      </c>
      <c r="F62" s="38">
        <v>9</v>
      </c>
      <c r="G62" s="37"/>
      <c r="H62" s="37"/>
    </row>
    <row r="63" spans="1:8" x14ac:dyDescent="0.25">
      <c r="B63" s="298" t="s">
        <v>97</v>
      </c>
      <c r="C63" s="299"/>
      <c r="D63" s="299"/>
      <c r="E63" s="299"/>
      <c r="F63" s="299"/>
      <c r="G63" s="299"/>
      <c r="H63" s="300"/>
    </row>
    <row r="64" spans="1:8" ht="82.5" customHeight="1" x14ac:dyDescent="0.25">
      <c r="A64" s="174" t="s">
        <v>346</v>
      </c>
      <c r="B64" s="152" t="s">
        <v>518</v>
      </c>
      <c r="C64" s="119"/>
      <c r="D64" s="154">
        <v>4</v>
      </c>
      <c r="E64" s="154">
        <v>5</v>
      </c>
      <c r="F64" s="154">
        <v>20</v>
      </c>
      <c r="G64" s="152" t="s">
        <v>519</v>
      </c>
      <c r="H64" s="153"/>
    </row>
    <row r="65" spans="1:8" ht="39" customHeight="1" x14ac:dyDescent="0.25">
      <c r="B65" s="290" t="str">
        <f>B3</f>
        <v>Reduced forest degradation and increased resilience to forest fire</v>
      </c>
      <c r="C65" s="291"/>
      <c r="D65" s="290" t="s">
        <v>149</v>
      </c>
      <c r="E65" s="291"/>
      <c r="F65" s="291"/>
      <c r="G65" s="291"/>
      <c r="H65" s="292"/>
    </row>
    <row r="66" spans="1:8" x14ac:dyDescent="0.25">
      <c r="B66" s="101" t="s">
        <v>99</v>
      </c>
      <c r="C66" s="34"/>
      <c r="D66" s="34"/>
      <c r="E66" s="34"/>
      <c r="F66" s="34"/>
      <c r="G66" s="34"/>
      <c r="H66" s="34"/>
    </row>
    <row r="67" spans="1:8" s="55" customFormat="1" ht="70.8" customHeight="1" x14ac:dyDescent="0.25">
      <c r="A67" s="176"/>
      <c r="B67" s="35" t="s">
        <v>101</v>
      </c>
      <c r="C67" s="35" t="s">
        <v>91</v>
      </c>
      <c r="D67" s="35" t="s">
        <v>92</v>
      </c>
      <c r="E67" s="35" t="s">
        <v>93</v>
      </c>
      <c r="F67" s="35" t="s">
        <v>94</v>
      </c>
      <c r="G67" s="35" t="s">
        <v>354</v>
      </c>
      <c r="H67" s="35" t="s">
        <v>91</v>
      </c>
    </row>
    <row r="68" spans="1:8" x14ac:dyDescent="0.25">
      <c r="B68" s="293" t="s">
        <v>95</v>
      </c>
      <c r="C68" s="293"/>
      <c r="D68" s="293"/>
      <c r="E68" s="293"/>
      <c r="F68" s="293"/>
      <c r="G68" s="293"/>
      <c r="H68" s="293"/>
    </row>
    <row r="69" spans="1:8" ht="78.75" customHeight="1" x14ac:dyDescent="0.25">
      <c r="A69" s="174" t="s">
        <v>366</v>
      </c>
      <c r="B69" s="57" t="s">
        <v>150</v>
      </c>
      <c r="C69" s="81"/>
      <c r="D69" s="44">
        <v>4</v>
      </c>
      <c r="E69" s="44">
        <v>3</v>
      </c>
      <c r="F69" s="44">
        <v>12</v>
      </c>
      <c r="G69" s="57" t="s">
        <v>151</v>
      </c>
      <c r="H69" s="84"/>
    </row>
    <row r="70" spans="1:8" x14ac:dyDescent="0.25">
      <c r="B70" s="289" t="s">
        <v>96</v>
      </c>
      <c r="C70" s="289"/>
      <c r="D70" s="289"/>
      <c r="E70" s="289"/>
      <c r="F70" s="289"/>
      <c r="G70" s="289"/>
      <c r="H70" s="289"/>
    </row>
    <row r="71" spans="1:8" ht="96.6" x14ac:dyDescent="0.25">
      <c r="A71" s="174" t="s">
        <v>345</v>
      </c>
      <c r="B71" s="58" t="s">
        <v>222</v>
      </c>
      <c r="C71" s="133" t="s">
        <v>520</v>
      </c>
      <c r="D71" s="38">
        <v>4</v>
      </c>
      <c r="E71" s="38">
        <v>4</v>
      </c>
      <c r="F71" s="38">
        <v>16</v>
      </c>
      <c r="G71" s="80" t="s">
        <v>521</v>
      </c>
      <c r="H71" s="106"/>
    </row>
    <row r="72" spans="1:8" ht="37.5" customHeight="1" x14ac:dyDescent="0.25">
      <c r="A72" s="280" t="s">
        <v>345</v>
      </c>
      <c r="B72" s="281" t="s">
        <v>522</v>
      </c>
      <c r="C72" s="294"/>
      <c r="D72" s="296">
        <v>4</v>
      </c>
      <c r="E72" s="296">
        <v>5</v>
      </c>
      <c r="F72" s="296">
        <v>20</v>
      </c>
      <c r="G72" s="281" t="s">
        <v>455</v>
      </c>
      <c r="H72" s="283"/>
    </row>
    <row r="73" spans="1:8" ht="63" customHeight="1" x14ac:dyDescent="0.25">
      <c r="A73" s="280"/>
      <c r="B73" s="282"/>
      <c r="C73" s="295"/>
      <c r="D73" s="297"/>
      <c r="E73" s="297"/>
      <c r="F73" s="297"/>
      <c r="G73" s="282"/>
      <c r="H73" s="284"/>
    </row>
    <row r="74" spans="1:8" x14ac:dyDescent="0.25">
      <c r="B74" s="285" t="s">
        <v>97</v>
      </c>
      <c r="C74" s="286"/>
      <c r="D74" s="286"/>
      <c r="E74" s="286"/>
      <c r="F74" s="286"/>
      <c r="G74" s="286"/>
      <c r="H74" s="287"/>
    </row>
    <row r="75" spans="1:8" ht="107.25" customHeight="1" x14ac:dyDescent="0.25">
      <c r="A75" s="174" t="s">
        <v>346</v>
      </c>
      <c r="B75" s="58" t="s">
        <v>523</v>
      </c>
      <c r="C75" s="57" t="s">
        <v>524</v>
      </c>
      <c r="D75" s="44">
        <v>4</v>
      </c>
      <c r="E75" s="44">
        <v>4</v>
      </c>
      <c r="F75" s="44">
        <v>16</v>
      </c>
      <c r="G75" s="58" t="s">
        <v>525</v>
      </c>
      <c r="H75" s="102"/>
    </row>
    <row r="76" spans="1:8" x14ac:dyDescent="0.25">
      <c r="B76" s="41" t="s">
        <v>98</v>
      </c>
      <c r="C76" s="41"/>
      <c r="D76" s="41"/>
      <c r="E76" s="41"/>
      <c r="F76" s="41"/>
      <c r="G76" s="41"/>
      <c r="H76" s="41"/>
    </row>
    <row r="77" spans="1:8" ht="76.2" customHeight="1" x14ac:dyDescent="0.25">
      <c r="B77" s="35" t="s">
        <v>100</v>
      </c>
      <c r="C77" s="35" t="s">
        <v>91</v>
      </c>
      <c r="D77" s="35" t="s">
        <v>92</v>
      </c>
      <c r="E77" s="35" t="s">
        <v>243</v>
      </c>
      <c r="F77" s="35" t="s">
        <v>94</v>
      </c>
      <c r="G77" s="35" t="s">
        <v>355</v>
      </c>
      <c r="H77" s="35" t="s">
        <v>91</v>
      </c>
    </row>
    <row r="78" spans="1:8" x14ac:dyDescent="0.25">
      <c r="B78" s="293" t="s">
        <v>95</v>
      </c>
      <c r="C78" s="293"/>
      <c r="D78" s="293"/>
      <c r="E78" s="293"/>
      <c r="F78" s="293"/>
      <c r="G78" s="293"/>
      <c r="H78" s="293"/>
    </row>
    <row r="79" spans="1:8" ht="55.2" x14ac:dyDescent="0.25">
      <c r="A79" s="174" t="s">
        <v>422</v>
      </c>
      <c r="B79" s="63" t="s">
        <v>526</v>
      </c>
      <c r="C79" s="37"/>
      <c r="D79" s="38">
        <v>4</v>
      </c>
      <c r="E79" s="38">
        <v>4</v>
      </c>
      <c r="F79" s="38">
        <v>16</v>
      </c>
      <c r="G79" s="51" t="s">
        <v>527</v>
      </c>
      <c r="H79" s="103"/>
    </row>
    <row r="80" spans="1:8" x14ac:dyDescent="0.25">
      <c r="B80" s="289" t="s">
        <v>96</v>
      </c>
      <c r="C80" s="289"/>
      <c r="D80" s="289"/>
      <c r="E80" s="289"/>
      <c r="F80" s="289"/>
      <c r="G80" s="289"/>
      <c r="H80" s="289"/>
    </row>
    <row r="81" spans="1:8" ht="138" x14ac:dyDescent="0.25">
      <c r="A81" s="174" t="s">
        <v>370</v>
      </c>
      <c r="B81" s="152" t="s">
        <v>528</v>
      </c>
      <c r="C81" s="154"/>
      <c r="D81" s="154">
        <v>4</v>
      </c>
      <c r="E81" s="154">
        <v>4</v>
      </c>
      <c r="F81" s="154">
        <v>16</v>
      </c>
      <c r="G81" s="98" t="s">
        <v>529</v>
      </c>
      <c r="H81" s="161" t="s">
        <v>456</v>
      </c>
    </row>
    <row r="82" spans="1:8" x14ac:dyDescent="0.25">
      <c r="B82" s="288" t="s">
        <v>97</v>
      </c>
      <c r="C82" s="288"/>
      <c r="D82" s="288"/>
      <c r="E82" s="288"/>
      <c r="F82" s="288"/>
      <c r="G82" s="288"/>
      <c r="H82" s="288"/>
    </row>
    <row r="83" spans="1:8" ht="100.5" customHeight="1" x14ac:dyDescent="0.25">
      <c r="A83" s="174" t="s">
        <v>346</v>
      </c>
      <c r="B83" s="56" t="s">
        <v>530</v>
      </c>
      <c r="C83" s="48"/>
      <c r="D83" s="38">
        <v>4</v>
      </c>
      <c r="E83" s="38">
        <v>3</v>
      </c>
      <c r="F83" s="38">
        <v>12</v>
      </c>
      <c r="G83" s="58" t="s">
        <v>531</v>
      </c>
      <c r="H83" s="103"/>
    </row>
  </sheetData>
  <mergeCells count="41">
    <mergeCell ref="B32:H32"/>
    <mergeCell ref="B3:C4"/>
    <mergeCell ref="D3:H4"/>
    <mergeCell ref="B7:H7"/>
    <mergeCell ref="B10:H10"/>
    <mergeCell ref="B13:H13"/>
    <mergeCell ref="B17:H17"/>
    <mergeCell ref="B20:H20"/>
    <mergeCell ref="B24:H24"/>
    <mergeCell ref="B27:C27"/>
    <mergeCell ref="D27:H27"/>
    <mergeCell ref="B30:H30"/>
    <mergeCell ref="B63:H63"/>
    <mergeCell ref="B34:H34"/>
    <mergeCell ref="B39:H39"/>
    <mergeCell ref="B41:H41"/>
    <mergeCell ref="B43:H43"/>
    <mergeCell ref="B45:C45"/>
    <mergeCell ref="D45:H45"/>
    <mergeCell ref="B48:H48"/>
    <mergeCell ref="B51:H51"/>
    <mergeCell ref="B54:H54"/>
    <mergeCell ref="B59:H59"/>
    <mergeCell ref="B61:H61"/>
    <mergeCell ref="B57:H57"/>
    <mergeCell ref="B65:C65"/>
    <mergeCell ref="D65:H65"/>
    <mergeCell ref="B68:H68"/>
    <mergeCell ref="B70:H70"/>
    <mergeCell ref="B78:H78"/>
    <mergeCell ref="B72:B73"/>
    <mergeCell ref="C72:C73"/>
    <mergeCell ref="D72:D73"/>
    <mergeCell ref="E72:E73"/>
    <mergeCell ref="F72:F73"/>
    <mergeCell ref="A72:A73"/>
    <mergeCell ref="G72:G73"/>
    <mergeCell ref="H72:H73"/>
    <mergeCell ref="B74:H74"/>
    <mergeCell ref="B82:H82"/>
    <mergeCell ref="B80:H80"/>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zoomScale="80" zoomScaleNormal="80" zoomScaleSheetLayoutView="80" workbookViewId="0">
      <selection activeCell="H48" sqref="H48"/>
    </sheetView>
  </sheetViews>
  <sheetFormatPr defaultColWidth="9.109375" defaultRowHeight="13.8" x14ac:dyDescent="0.3"/>
  <cols>
    <col min="1" max="1" width="9.109375" style="181"/>
    <col min="2" max="2" width="38.6640625" style="178" customWidth="1"/>
    <col min="3" max="3" width="34.33203125" style="178" customWidth="1"/>
    <col min="4" max="4" width="17.5546875" style="178" customWidth="1"/>
    <col min="5" max="6" width="17.6640625" style="178" customWidth="1"/>
    <col min="7" max="8" width="36" style="178" customWidth="1"/>
    <col min="9" max="16384" width="9.109375" style="178"/>
  </cols>
  <sheetData>
    <row r="1" spans="1:9" ht="17.399999999999999" x14ac:dyDescent="0.3">
      <c r="B1" s="177" t="s">
        <v>367</v>
      </c>
      <c r="C1" s="177"/>
      <c r="E1" s="179"/>
      <c r="F1" s="179"/>
    </row>
    <row r="3" spans="1:9" ht="35.25" customHeight="1" x14ac:dyDescent="0.3">
      <c r="A3" s="175" t="s">
        <v>83</v>
      </c>
      <c r="B3" s="318" t="s">
        <v>104</v>
      </c>
      <c r="C3" s="319"/>
      <c r="D3" s="311" t="s">
        <v>152</v>
      </c>
      <c r="E3" s="312"/>
      <c r="F3" s="312"/>
      <c r="G3" s="312"/>
      <c r="H3" s="315"/>
      <c r="I3" s="51"/>
    </row>
    <row r="4" spans="1:9" ht="18.75" customHeight="1" x14ac:dyDescent="0.3">
      <c r="B4" s="320"/>
      <c r="C4" s="321"/>
      <c r="D4" s="313"/>
      <c r="E4" s="314"/>
      <c r="F4" s="314"/>
      <c r="G4" s="314"/>
      <c r="H4" s="316"/>
      <c r="I4" s="51"/>
    </row>
    <row r="5" spans="1:9" x14ac:dyDescent="0.25">
      <c r="B5" s="34" t="s">
        <v>99</v>
      </c>
      <c r="C5" s="34"/>
      <c r="D5" s="34"/>
      <c r="E5" s="34"/>
      <c r="F5" s="34"/>
      <c r="G5" s="34"/>
      <c r="H5" s="34"/>
    </row>
    <row r="6" spans="1:9" s="51" customFormat="1" ht="55.2" x14ac:dyDescent="0.3">
      <c r="A6" s="193" t="s">
        <v>343</v>
      </c>
      <c r="B6" s="35" t="s">
        <v>101</v>
      </c>
      <c r="C6" s="35" t="s">
        <v>91</v>
      </c>
      <c r="D6" s="35" t="s">
        <v>92</v>
      </c>
      <c r="E6" s="35" t="s">
        <v>93</v>
      </c>
      <c r="F6" s="35" t="s">
        <v>94</v>
      </c>
      <c r="G6" s="35" t="s">
        <v>356</v>
      </c>
      <c r="H6" s="35" t="s">
        <v>91</v>
      </c>
    </row>
    <row r="7" spans="1:9" x14ac:dyDescent="0.25">
      <c r="B7" s="293" t="s">
        <v>95</v>
      </c>
      <c r="C7" s="293"/>
      <c r="D7" s="293"/>
      <c r="E7" s="293"/>
      <c r="F7" s="293"/>
      <c r="G7" s="293"/>
      <c r="H7" s="293"/>
    </row>
    <row r="8" spans="1:9" ht="102" customHeight="1" x14ac:dyDescent="0.3">
      <c r="A8" s="181" t="s">
        <v>351</v>
      </c>
      <c r="B8" s="56" t="s">
        <v>532</v>
      </c>
      <c r="C8" s="48"/>
      <c r="D8" s="38">
        <v>3</v>
      </c>
      <c r="E8" s="38">
        <v>4</v>
      </c>
      <c r="F8" s="38">
        <v>12</v>
      </c>
      <c r="G8" s="43" t="s">
        <v>534</v>
      </c>
      <c r="H8" s="106"/>
    </row>
    <row r="9" spans="1:9" ht="84.75" customHeight="1" x14ac:dyDescent="0.3">
      <c r="A9" s="181" t="s">
        <v>390</v>
      </c>
      <c r="B9" s="48" t="s">
        <v>223</v>
      </c>
      <c r="C9" s="129" t="s">
        <v>533</v>
      </c>
      <c r="D9" s="38">
        <v>4</v>
      </c>
      <c r="E9" s="38">
        <v>4</v>
      </c>
      <c r="F9" s="38">
        <v>16</v>
      </c>
      <c r="G9" s="43" t="s">
        <v>535</v>
      </c>
      <c r="H9" s="72" t="s">
        <v>536</v>
      </c>
    </row>
    <row r="10" spans="1:9" x14ac:dyDescent="0.25">
      <c r="B10" s="289" t="s">
        <v>96</v>
      </c>
      <c r="C10" s="289"/>
      <c r="D10" s="289"/>
      <c r="E10" s="289"/>
      <c r="F10" s="289"/>
      <c r="G10" s="289"/>
      <c r="H10" s="289"/>
    </row>
    <row r="11" spans="1:9" ht="44.25" customHeight="1" x14ac:dyDescent="0.3">
      <c r="A11" s="181" t="s">
        <v>361</v>
      </c>
      <c r="B11" s="56" t="s">
        <v>224</v>
      </c>
      <c r="C11" s="53" t="s">
        <v>537</v>
      </c>
      <c r="D11" s="38">
        <v>3</v>
      </c>
      <c r="E11" s="38">
        <v>3</v>
      </c>
      <c r="F11" s="38">
        <v>9</v>
      </c>
      <c r="G11" s="48"/>
      <c r="H11" s="43"/>
    </row>
    <row r="12" spans="1:9" x14ac:dyDescent="0.25">
      <c r="B12" s="288" t="s">
        <v>97</v>
      </c>
      <c r="C12" s="288"/>
      <c r="D12" s="288"/>
      <c r="E12" s="288"/>
      <c r="F12" s="288"/>
      <c r="G12" s="288"/>
      <c r="H12" s="288"/>
    </row>
    <row r="13" spans="1:9" ht="40.5" customHeight="1" x14ac:dyDescent="0.3">
      <c r="A13" s="181" t="s">
        <v>346</v>
      </c>
      <c r="B13" s="57" t="s">
        <v>538</v>
      </c>
      <c r="C13" s="43" t="s">
        <v>539</v>
      </c>
      <c r="D13" s="38">
        <v>3</v>
      </c>
      <c r="E13" s="38">
        <v>3</v>
      </c>
      <c r="F13" s="38">
        <v>9</v>
      </c>
      <c r="G13" s="48"/>
      <c r="H13" s="48"/>
    </row>
    <row r="14" spans="1:9" x14ac:dyDescent="0.25">
      <c r="B14" s="41" t="s">
        <v>98</v>
      </c>
      <c r="C14" s="41"/>
      <c r="D14" s="41"/>
      <c r="E14" s="41"/>
      <c r="F14" s="41"/>
      <c r="G14" s="41"/>
      <c r="H14" s="41"/>
    </row>
    <row r="15" spans="1:9" ht="55.2" x14ac:dyDescent="0.3">
      <c r="B15" s="35" t="s">
        <v>100</v>
      </c>
      <c r="C15" s="35" t="s">
        <v>91</v>
      </c>
      <c r="D15" s="35" t="s">
        <v>92</v>
      </c>
      <c r="E15" s="35" t="s">
        <v>243</v>
      </c>
      <c r="F15" s="35" t="s">
        <v>94</v>
      </c>
      <c r="G15" s="35" t="s">
        <v>357</v>
      </c>
      <c r="H15" s="35" t="s">
        <v>91</v>
      </c>
    </row>
    <row r="16" spans="1:9" x14ac:dyDescent="0.25">
      <c r="B16" s="293" t="s">
        <v>95</v>
      </c>
      <c r="C16" s="293"/>
      <c r="D16" s="293"/>
      <c r="E16" s="293"/>
      <c r="F16" s="293"/>
      <c r="G16" s="293"/>
      <c r="H16" s="293"/>
    </row>
    <row r="17" spans="1:8" ht="75.75" customHeight="1" x14ac:dyDescent="0.3">
      <c r="A17" s="181" t="s">
        <v>351</v>
      </c>
      <c r="B17" s="57" t="s">
        <v>541</v>
      </c>
      <c r="C17" s="48"/>
      <c r="D17" s="38">
        <v>3</v>
      </c>
      <c r="E17" s="38">
        <v>4</v>
      </c>
      <c r="F17" s="38">
        <v>12</v>
      </c>
      <c r="G17" s="57" t="s">
        <v>458</v>
      </c>
      <c r="H17" s="48"/>
    </row>
    <row r="18" spans="1:8" ht="76.5" customHeight="1" x14ac:dyDescent="0.3">
      <c r="A18" s="181" t="s">
        <v>346</v>
      </c>
      <c r="B18" s="58" t="s">
        <v>540</v>
      </c>
      <c r="C18" s="48"/>
      <c r="D18" s="38">
        <v>4</v>
      </c>
      <c r="E18" s="38">
        <v>4</v>
      </c>
      <c r="F18" s="38">
        <v>16</v>
      </c>
      <c r="G18" s="58" t="s">
        <v>542</v>
      </c>
      <c r="H18" s="106"/>
    </row>
    <row r="19" spans="1:8" x14ac:dyDescent="0.25">
      <c r="B19" s="289" t="s">
        <v>96</v>
      </c>
      <c r="C19" s="289"/>
      <c r="D19" s="289"/>
      <c r="E19" s="289"/>
      <c r="F19" s="289"/>
      <c r="G19" s="289"/>
      <c r="H19" s="289"/>
    </row>
    <row r="20" spans="1:8" ht="66" customHeight="1" x14ac:dyDescent="0.3">
      <c r="A20" s="181" t="s">
        <v>361</v>
      </c>
      <c r="B20" s="56" t="s">
        <v>544</v>
      </c>
      <c r="C20" s="53" t="s">
        <v>543</v>
      </c>
      <c r="D20" s="38">
        <v>3</v>
      </c>
      <c r="E20" s="38">
        <v>3</v>
      </c>
      <c r="F20" s="38">
        <v>9</v>
      </c>
      <c r="G20" s="56" t="s">
        <v>545</v>
      </c>
      <c r="H20" s="43" t="s">
        <v>546</v>
      </c>
    </row>
    <row r="21" spans="1:8" ht="45" customHeight="1" x14ac:dyDescent="0.3">
      <c r="A21" s="181" t="s">
        <v>345</v>
      </c>
      <c r="B21" s="43" t="s">
        <v>547</v>
      </c>
      <c r="C21" s="48"/>
      <c r="D21" s="38">
        <v>2</v>
      </c>
      <c r="E21" s="38">
        <v>3</v>
      </c>
      <c r="F21" s="38">
        <v>6</v>
      </c>
      <c r="G21" s="48"/>
      <c r="H21" s="48"/>
    </row>
    <row r="22" spans="1:8" ht="32.25" customHeight="1" x14ac:dyDescent="0.3">
      <c r="A22" s="181" t="s">
        <v>345</v>
      </c>
      <c r="B22" s="57" t="s">
        <v>548</v>
      </c>
      <c r="C22" s="48"/>
      <c r="D22" s="38">
        <v>2</v>
      </c>
      <c r="E22" s="38">
        <v>3</v>
      </c>
      <c r="F22" s="38">
        <v>6</v>
      </c>
      <c r="G22" s="48"/>
      <c r="H22" s="48"/>
    </row>
    <row r="23" spans="1:8" x14ac:dyDescent="0.25">
      <c r="B23" s="288" t="s">
        <v>97</v>
      </c>
      <c r="C23" s="288"/>
      <c r="D23" s="288"/>
      <c r="E23" s="288"/>
      <c r="F23" s="288"/>
      <c r="G23" s="288"/>
      <c r="H23" s="288"/>
    </row>
    <row r="24" spans="1:8" ht="49.5" customHeight="1" x14ac:dyDescent="0.3">
      <c r="A24" s="181" t="s">
        <v>346</v>
      </c>
      <c r="B24" s="43" t="s">
        <v>175</v>
      </c>
      <c r="C24" s="48" t="s">
        <v>549</v>
      </c>
      <c r="D24" s="38">
        <v>3</v>
      </c>
      <c r="E24" s="38">
        <v>3</v>
      </c>
      <c r="F24" s="38">
        <v>9</v>
      </c>
      <c r="G24" s="48"/>
      <c r="H24" s="48"/>
    </row>
    <row r="25" spans="1:8" ht="75.75" customHeight="1" x14ac:dyDescent="0.3">
      <c r="A25" s="181" t="s">
        <v>346</v>
      </c>
      <c r="B25" s="58" t="s">
        <v>550</v>
      </c>
      <c r="C25" s="48"/>
      <c r="D25" s="38">
        <v>4</v>
      </c>
      <c r="E25" s="38">
        <v>4</v>
      </c>
      <c r="F25" s="38">
        <v>16</v>
      </c>
      <c r="G25" s="98" t="s">
        <v>551</v>
      </c>
      <c r="H25" s="43" t="s">
        <v>552</v>
      </c>
    </row>
    <row r="26" spans="1:8" ht="42.75" customHeight="1" x14ac:dyDescent="0.3">
      <c r="B26" s="317" t="str">
        <f>B3</f>
        <v>Reduced forest degradation and increased resilience to insect pests and pathogens</v>
      </c>
      <c r="C26" s="317"/>
      <c r="D26" s="317" t="s">
        <v>153</v>
      </c>
      <c r="E26" s="317"/>
      <c r="F26" s="317"/>
      <c r="G26" s="317"/>
      <c r="H26" s="317"/>
    </row>
    <row r="27" spans="1:8" x14ac:dyDescent="0.3">
      <c r="B27" s="49" t="s">
        <v>101</v>
      </c>
      <c r="C27" s="49"/>
      <c r="D27" s="49"/>
      <c r="E27" s="49"/>
      <c r="F27" s="49"/>
      <c r="G27" s="49"/>
      <c r="H27" s="49"/>
    </row>
    <row r="28" spans="1:8" s="51" customFormat="1" ht="55.2" x14ac:dyDescent="0.3">
      <c r="A28" s="182"/>
      <c r="B28" s="35" t="s">
        <v>101</v>
      </c>
      <c r="C28" s="35" t="s">
        <v>91</v>
      </c>
      <c r="D28" s="35" t="s">
        <v>92</v>
      </c>
      <c r="E28" s="35" t="s">
        <v>93</v>
      </c>
      <c r="F28" s="35" t="s">
        <v>94</v>
      </c>
      <c r="G28" s="35" t="s">
        <v>356</v>
      </c>
      <c r="H28" s="35" t="s">
        <v>91</v>
      </c>
    </row>
    <row r="29" spans="1:8" x14ac:dyDescent="0.25">
      <c r="B29" s="293" t="s">
        <v>95</v>
      </c>
      <c r="C29" s="293"/>
      <c r="D29" s="293"/>
      <c r="E29" s="293"/>
      <c r="F29" s="293"/>
      <c r="G29" s="293"/>
      <c r="H29" s="293"/>
    </row>
    <row r="30" spans="1:8" ht="102.75" customHeight="1" x14ac:dyDescent="0.3">
      <c r="A30" s="181" t="s">
        <v>345</v>
      </c>
      <c r="B30" s="57" t="s">
        <v>553</v>
      </c>
      <c r="C30" s="43" t="s">
        <v>225</v>
      </c>
      <c r="D30" s="38">
        <v>4</v>
      </c>
      <c r="E30" s="38">
        <v>5</v>
      </c>
      <c r="F30" s="38">
        <v>20</v>
      </c>
      <c r="G30" s="58" t="s">
        <v>554</v>
      </c>
      <c r="H30" s="106"/>
    </row>
    <row r="31" spans="1:8" ht="138" x14ac:dyDescent="0.3">
      <c r="A31" s="181" t="s">
        <v>347</v>
      </c>
      <c r="B31" s="56" t="s">
        <v>555</v>
      </c>
      <c r="C31" s="43" t="s">
        <v>556</v>
      </c>
      <c r="D31" s="44">
        <v>4</v>
      </c>
      <c r="E31" s="44">
        <v>3</v>
      </c>
      <c r="F31" s="44">
        <v>12</v>
      </c>
      <c r="G31" s="84" t="s">
        <v>459</v>
      </c>
      <c r="H31" s="43" t="s">
        <v>557</v>
      </c>
    </row>
    <row r="32" spans="1:8" ht="95.25" customHeight="1" x14ac:dyDescent="0.3">
      <c r="A32" s="181" t="s">
        <v>351</v>
      </c>
      <c r="B32" s="58" t="s">
        <v>558</v>
      </c>
      <c r="C32" s="48"/>
      <c r="D32" s="38">
        <v>4</v>
      </c>
      <c r="E32" s="38">
        <v>3</v>
      </c>
      <c r="F32" s="38">
        <v>12</v>
      </c>
      <c r="G32" s="57" t="s">
        <v>559</v>
      </c>
      <c r="H32" s="105"/>
    </row>
    <row r="33" spans="1:8" x14ac:dyDescent="0.25">
      <c r="B33" s="289" t="s">
        <v>96</v>
      </c>
      <c r="C33" s="289"/>
      <c r="D33" s="289"/>
      <c r="E33" s="289"/>
      <c r="F33" s="289"/>
      <c r="G33" s="289"/>
      <c r="H33" s="289"/>
    </row>
    <row r="34" spans="1:8" ht="175.5" customHeight="1" x14ac:dyDescent="0.3">
      <c r="A34" s="181" t="s">
        <v>345</v>
      </c>
      <c r="B34" s="84" t="s">
        <v>560</v>
      </c>
      <c r="C34" s="56" t="s">
        <v>227</v>
      </c>
      <c r="D34" s="163" t="s">
        <v>0</v>
      </c>
      <c r="E34" s="163">
        <v>4</v>
      </c>
      <c r="F34" s="163">
        <v>16</v>
      </c>
      <c r="G34" s="56" t="s">
        <v>229</v>
      </c>
      <c r="H34" s="56" t="s">
        <v>226</v>
      </c>
    </row>
    <row r="35" spans="1:8" ht="80.25" customHeight="1" x14ac:dyDescent="0.3">
      <c r="A35" s="181" t="s">
        <v>350</v>
      </c>
      <c r="B35" s="129" t="s">
        <v>561</v>
      </c>
      <c r="C35" s="178" t="s">
        <v>562</v>
      </c>
      <c r="D35" s="163"/>
      <c r="E35" s="163"/>
      <c r="F35" s="163"/>
      <c r="G35" s="56"/>
      <c r="H35" s="56"/>
    </row>
    <row r="36" spans="1:8" s="180" customFormat="1" x14ac:dyDescent="0.25">
      <c r="A36" s="175"/>
      <c r="B36" s="288" t="s">
        <v>97</v>
      </c>
      <c r="C36" s="288"/>
      <c r="D36" s="288"/>
      <c r="E36" s="288"/>
      <c r="F36" s="288"/>
      <c r="G36" s="288"/>
      <c r="H36" s="288"/>
    </row>
    <row r="37" spans="1:8" ht="69" x14ac:dyDescent="0.3">
      <c r="A37" s="181" t="s">
        <v>376</v>
      </c>
      <c r="B37" s="43" t="s">
        <v>563</v>
      </c>
      <c r="C37" s="43" t="s">
        <v>228</v>
      </c>
      <c r="D37" s="38">
        <v>3</v>
      </c>
      <c r="E37" s="38">
        <v>3</v>
      </c>
      <c r="F37" s="38">
        <v>9</v>
      </c>
      <c r="G37" s="56" t="s">
        <v>564</v>
      </c>
      <c r="H37" s="106"/>
    </row>
    <row r="38" spans="1:8" x14ac:dyDescent="0.25">
      <c r="B38" s="308" t="s">
        <v>98</v>
      </c>
      <c r="C38" s="309"/>
      <c r="D38" s="309"/>
      <c r="E38" s="309"/>
      <c r="F38" s="309"/>
      <c r="G38" s="309"/>
      <c r="H38" s="310"/>
    </row>
    <row r="39" spans="1:8" ht="55.2" x14ac:dyDescent="0.3">
      <c r="B39" s="35" t="s">
        <v>100</v>
      </c>
      <c r="C39" s="35" t="s">
        <v>91</v>
      </c>
      <c r="D39" s="35" t="s">
        <v>92</v>
      </c>
      <c r="E39" s="35" t="s">
        <v>243</v>
      </c>
      <c r="F39" s="35" t="s">
        <v>94</v>
      </c>
      <c r="G39" s="35" t="s">
        <v>353</v>
      </c>
      <c r="H39" s="35" t="s">
        <v>91</v>
      </c>
    </row>
    <row r="40" spans="1:8" x14ac:dyDescent="0.25">
      <c r="B40" s="293" t="s">
        <v>95</v>
      </c>
      <c r="C40" s="293"/>
      <c r="D40" s="293"/>
      <c r="E40" s="293"/>
      <c r="F40" s="293"/>
      <c r="G40" s="293"/>
      <c r="H40" s="293"/>
    </row>
    <row r="41" spans="1:8" ht="69" customHeight="1" x14ac:dyDescent="0.3">
      <c r="A41" s="181" t="s">
        <v>390</v>
      </c>
      <c r="B41" s="43" t="s">
        <v>565</v>
      </c>
      <c r="C41" s="48"/>
      <c r="D41" s="38">
        <v>4</v>
      </c>
      <c r="E41" s="38">
        <v>3</v>
      </c>
      <c r="F41" s="38">
        <v>12</v>
      </c>
      <c r="G41" s="43" t="s">
        <v>566</v>
      </c>
      <c r="H41" s="106"/>
    </row>
    <row r="42" spans="1:8" ht="101.25" customHeight="1" x14ac:dyDescent="0.3">
      <c r="A42" s="181" t="s">
        <v>351</v>
      </c>
      <c r="B42" s="57" t="s">
        <v>230</v>
      </c>
      <c r="C42" s="48"/>
      <c r="D42" s="38">
        <v>3</v>
      </c>
      <c r="E42" s="38">
        <v>4</v>
      </c>
      <c r="F42" s="38">
        <v>12</v>
      </c>
      <c r="G42" s="57" t="s">
        <v>567</v>
      </c>
      <c r="H42" s="48"/>
    </row>
    <row r="43" spans="1:8" x14ac:dyDescent="0.25">
      <c r="B43" s="289" t="s">
        <v>96</v>
      </c>
      <c r="C43" s="289"/>
      <c r="D43" s="289"/>
      <c r="E43" s="289"/>
      <c r="F43" s="289"/>
      <c r="G43" s="289"/>
      <c r="H43" s="289"/>
    </row>
    <row r="44" spans="1:8" ht="124.5" customHeight="1" x14ac:dyDescent="0.3">
      <c r="A44" s="181" t="s">
        <v>345</v>
      </c>
      <c r="B44" s="43" t="s">
        <v>457</v>
      </c>
      <c r="C44" s="48"/>
      <c r="D44" s="38">
        <v>4</v>
      </c>
      <c r="E44" s="38">
        <v>5</v>
      </c>
      <c r="F44" s="38">
        <v>20</v>
      </c>
      <c r="G44" s="56" t="s">
        <v>568</v>
      </c>
      <c r="H44" s="106"/>
    </row>
    <row r="45" spans="1:8" x14ac:dyDescent="0.25">
      <c r="B45" s="288" t="s">
        <v>97</v>
      </c>
      <c r="C45" s="288"/>
      <c r="D45" s="288"/>
      <c r="E45" s="288"/>
      <c r="F45" s="288"/>
      <c r="G45" s="288"/>
      <c r="H45" s="288"/>
    </row>
    <row r="46" spans="1:8" ht="63" customHeight="1" x14ac:dyDescent="0.3">
      <c r="A46" s="181" t="s">
        <v>366</v>
      </c>
      <c r="B46" s="162" t="s">
        <v>358</v>
      </c>
      <c r="C46" s="70"/>
      <c r="D46" s="70">
        <v>4</v>
      </c>
      <c r="E46" s="70">
        <v>4</v>
      </c>
      <c r="F46" s="70">
        <v>16</v>
      </c>
      <c r="G46" s="162" t="s">
        <v>569</v>
      </c>
      <c r="H46" s="161"/>
    </row>
    <row r="47" spans="1:8" ht="129.75" customHeight="1" x14ac:dyDescent="0.3">
      <c r="A47" s="181" t="s">
        <v>376</v>
      </c>
      <c r="B47" s="98" t="s">
        <v>231</v>
      </c>
      <c r="C47" s="48"/>
      <c r="D47" s="38">
        <v>4</v>
      </c>
      <c r="E47" s="38">
        <v>5</v>
      </c>
      <c r="F47" s="38">
        <v>20</v>
      </c>
      <c r="G47" s="84" t="s">
        <v>232</v>
      </c>
      <c r="H47" s="56" t="s">
        <v>570</v>
      </c>
    </row>
    <row r="48" spans="1:8" ht="162.75" customHeight="1" x14ac:dyDescent="0.3">
      <c r="A48" s="181" t="s">
        <v>376</v>
      </c>
      <c r="B48" s="58" t="s">
        <v>571</v>
      </c>
      <c r="C48" s="48"/>
      <c r="D48" s="38">
        <v>5</v>
      </c>
      <c r="E48" s="38">
        <v>5</v>
      </c>
      <c r="F48" s="38">
        <v>25</v>
      </c>
      <c r="G48" s="57" t="s">
        <v>233</v>
      </c>
      <c r="H48" s="108"/>
    </row>
    <row r="64" ht="94.5" customHeight="1" x14ac:dyDescent="0.3"/>
    <row r="66" spans="2:8" ht="78" customHeight="1" x14ac:dyDescent="0.3"/>
    <row r="73" spans="2:8" ht="93.75" customHeight="1" x14ac:dyDescent="0.3">
      <c r="B73" s="51"/>
      <c r="G73" s="51"/>
      <c r="H73" s="71"/>
    </row>
    <row r="77" spans="2:8" ht="82.5" customHeight="1" x14ac:dyDescent="0.3"/>
    <row r="78" spans="2:8" x14ac:dyDescent="0.3">
      <c r="G78" s="51"/>
    </row>
  </sheetData>
  <mergeCells count="17">
    <mergeCell ref="B16:H16"/>
    <mergeCell ref="B3:C4"/>
    <mergeCell ref="D3:H4"/>
    <mergeCell ref="B7:H7"/>
    <mergeCell ref="B10:H10"/>
    <mergeCell ref="B12:H12"/>
    <mergeCell ref="B36:H36"/>
    <mergeCell ref="B40:H40"/>
    <mergeCell ref="B43:H43"/>
    <mergeCell ref="B45:H45"/>
    <mergeCell ref="B19:H19"/>
    <mergeCell ref="B23:H23"/>
    <mergeCell ref="B26:C26"/>
    <mergeCell ref="D26:H26"/>
    <mergeCell ref="B29:H29"/>
    <mergeCell ref="B33:H33"/>
    <mergeCell ref="B38:H38"/>
  </mergeCells>
  <pageMargins left="0.7" right="0.7" top="0.75" bottom="0.75" header="0.3" footer="0.3"/>
  <pageSetup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zoomScale="85" zoomScaleNormal="85" workbookViewId="0">
      <selection activeCell="G85" sqref="G85"/>
    </sheetView>
  </sheetViews>
  <sheetFormatPr defaultColWidth="9.109375" defaultRowHeight="13.8" x14ac:dyDescent="0.3"/>
  <cols>
    <col min="1" max="1" width="10.33203125" style="182" customWidth="1"/>
    <col min="2" max="2" width="36.6640625" style="51" customWidth="1"/>
    <col min="3" max="3" width="29.88671875" style="51" customWidth="1"/>
    <col min="4" max="4" width="14.88671875" style="92" customWidth="1"/>
    <col min="5" max="5" width="13.88671875" style="92" customWidth="1"/>
    <col min="6" max="6" width="11.88671875" style="92" customWidth="1"/>
    <col min="7" max="7" width="33.88671875" style="51" customWidth="1"/>
    <col min="8" max="8" width="38.33203125" style="51" customWidth="1"/>
    <col min="9" max="16384" width="9.109375" style="51"/>
  </cols>
  <sheetData>
    <row r="1" spans="1:8" ht="17.399999999999999" x14ac:dyDescent="0.3">
      <c r="B1" s="183" t="s">
        <v>81</v>
      </c>
      <c r="C1" s="183"/>
      <c r="E1" s="184"/>
      <c r="F1" s="184"/>
    </row>
    <row r="3" spans="1:8" ht="35.25" customHeight="1" x14ac:dyDescent="0.3">
      <c r="A3" s="192" t="s">
        <v>84</v>
      </c>
      <c r="B3" s="318" t="s">
        <v>368</v>
      </c>
      <c r="C3" s="319"/>
      <c r="D3" s="311" t="s">
        <v>154</v>
      </c>
      <c r="E3" s="312"/>
      <c r="F3" s="312"/>
      <c r="G3" s="312"/>
      <c r="H3" s="315"/>
    </row>
    <row r="4" spans="1:8" ht="24.75" customHeight="1" x14ac:dyDescent="0.3">
      <c r="B4" s="320"/>
      <c r="C4" s="321"/>
      <c r="D4" s="313"/>
      <c r="E4" s="314"/>
      <c r="F4" s="314"/>
      <c r="G4" s="314"/>
      <c r="H4" s="316"/>
    </row>
    <row r="5" spans="1:8" x14ac:dyDescent="0.25">
      <c r="B5" s="34" t="s">
        <v>99</v>
      </c>
      <c r="C5" s="34"/>
      <c r="D5" s="34"/>
      <c r="E5" s="34"/>
      <c r="F5" s="34"/>
      <c r="G5" s="34"/>
      <c r="H5" s="34"/>
    </row>
    <row r="6" spans="1:8" ht="55.2" x14ac:dyDescent="0.3">
      <c r="A6" s="193" t="s">
        <v>343</v>
      </c>
      <c r="B6" s="35" t="s">
        <v>101</v>
      </c>
      <c r="C6" s="35" t="s">
        <v>91</v>
      </c>
      <c r="D6" s="35" t="s">
        <v>92</v>
      </c>
      <c r="E6" s="35" t="s">
        <v>93</v>
      </c>
      <c r="F6" s="35" t="s">
        <v>94</v>
      </c>
      <c r="G6" s="35" t="s">
        <v>384</v>
      </c>
      <c r="H6" s="35" t="s">
        <v>91</v>
      </c>
    </row>
    <row r="7" spans="1:8" x14ac:dyDescent="0.25">
      <c r="B7" s="293" t="s">
        <v>95</v>
      </c>
      <c r="C7" s="293"/>
      <c r="D7" s="293"/>
      <c r="E7" s="293"/>
      <c r="F7" s="293"/>
      <c r="G7" s="293"/>
      <c r="H7" s="293"/>
    </row>
    <row r="8" spans="1:8" ht="168.75" customHeight="1" x14ac:dyDescent="0.3">
      <c r="A8" s="194" t="s">
        <v>385</v>
      </c>
      <c r="B8" s="129" t="s">
        <v>234</v>
      </c>
      <c r="C8" s="43" t="s">
        <v>572</v>
      </c>
      <c r="D8" s="163">
        <v>5</v>
      </c>
      <c r="E8" s="163">
        <v>2</v>
      </c>
      <c r="F8" s="163">
        <v>10</v>
      </c>
      <c r="G8" s="43" t="s">
        <v>573</v>
      </c>
      <c r="H8" s="129" t="s">
        <v>574</v>
      </c>
    </row>
    <row r="9" spans="1:8" ht="32.25" customHeight="1" x14ac:dyDescent="0.3">
      <c r="A9" s="322" t="s">
        <v>345</v>
      </c>
      <c r="B9" s="349" t="s">
        <v>575</v>
      </c>
      <c r="C9" s="349" t="s">
        <v>576</v>
      </c>
      <c r="D9" s="341">
        <v>5</v>
      </c>
      <c r="E9" s="341">
        <v>3</v>
      </c>
      <c r="F9" s="341">
        <v>15</v>
      </c>
      <c r="G9" s="350"/>
      <c r="H9" s="333" t="s">
        <v>235</v>
      </c>
    </row>
    <row r="10" spans="1:8" ht="62.25" customHeight="1" x14ac:dyDescent="0.3">
      <c r="A10" s="322"/>
      <c r="B10" s="349"/>
      <c r="C10" s="349"/>
      <c r="D10" s="341"/>
      <c r="E10" s="341"/>
      <c r="F10" s="341"/>
      <c r="G10" s="351"/>
      <c r="H10" s="334"/>
    </row>
    <row r="11" spans="1:8" ht="55.2" x14ac:dyDescent="0.3">
      <c r="A11" s="194" t="s">
        <v>363</v>
      </c>
      <c r="B11" s="43" t="s">
        <v>237</v>
      </c>
      <c r="C11" s="43"/>
      <c r="D11" s="163">
        <v>5</v>
      </c>
      <c r="E11" s="163">
        <v>3</v>
      </c>
      <c r="F11" s="163">
        <v>15</v>
      </c>
      <c r="G11" s="56" t="s">
        <v>577</v>
      </c>
      <c r="H11" s="106"/>
    </row>
    <row r="12" spans="1:8" ht="41.4" x14ac:dyDescent="0.3">
      <c r="A12" s="194" t="s">
        <v>345</v>
      </c>
      <c r="B12" s="56" t="s">
        <v>578</v>
      </c>
      <c r="C12" s="43"/>
      <c r="D12" s="163">
        <v>2</v>
      </c>
      <c r="E12" s="163">
        <v>3</v>
      </c>
      <c r="F12" s="163">
        <v>6</v>
      </c>
      <c r="G12" s="43"/>
      <c r="H12" s="43"/>
    </row>
    <row r="13" spans="1:8" ht="27.6" x14ac:dyDescent="0.3">
      <c r="A13" s="194" t="s">
        <v>345</v>
      </c>
      <c r="B13" s="43" t="s">
        <v>111</v>
      </c>
      <c r="C13" s="43"/>
      <c r="D13" s="163">
        <v>3</v>
      </c>
      <c r="E13" s="163">
        <v>3</v>
      </c>
      <c r="F13" s="163">
        <v>9</v>
      </c>
      <c r="G13" s="43" t="s">
        <v>236</v>
      </c>
      <c r="H13" s="43" t="s">
        <v>579</v>
      </c>
    </row>
    <row r="14" spans="1:8" ht="27.6" x14ac:dyDescent="0.3">
      <c r="A14" s="194" t="s">
        <v>351</v>
      </c>
      <c r="B14" s="43" t="s">
        <v>580</v>
      </c>
      <c r="C14" s="43"/>
      <c r="D14" s="163">
        <v>3</v>
      </c>
      <c r="E14" s="163">
        <v>3</v>
      </c>
      <c r="F14" s="163">
        <v>9</v>
      </c>
      <c r="G14" s="43"/>
      <c r="H14" s="43"/>
    </row>
    <row r="15" spans="1:8" ht="27.6" x14ac:dyDescent="0.3">
      <c r="A15" s="194" t="s">
        <v>345</v>
      </c>
      <c r="B15" s="43" t="s">
        <v>581</v>
      </c>
      <c r="C15" s="43"/>
      <c r="D15" s="163">
        <v>3</v>
      </c>
      <c r="E15" s="163">
        <v>3</v>
      </c>
      <c r="F15" s="163">
        <v>9</v>
      </c>
      <c r="G15" s="43"/>
      <c r="H15" s="43"/>
    </row>
    <row r="16" spans="1:8" ht="40.5" customHeight="1" x14ac:dyDescent="0.3">
      <c r="A16" s="194" t="s">
        <v>369</v>
      </c>
      <c r="B16" s="56" t="s">
        <v>582</v>
      </c>
      <c r="C16" s="43"/>
      <c r="D16" s="163">
        <v>3</v>
      </c>
      <c r="E16" s="163">
        <v>4</v>
      </c>
      <c r="F16" s="163">
        <v>12</v>
      </c>
      <c r="G16" s="56" t="s">
        <v>238</v>
      </c>
      <c r="H16" s="56" t="s">
        <v>583</v>
      </c>
    </row>
    <row r="17" spans="1:8" x14ac:dyDescent="0.25">
      <c r="B17" s="289" t="s">
        <v>96</v>
      </c>
      <c r="C17" s="289"/>
      <c r="D17" s="289"/>
      <c r="E17" s="289"/>
      <c r="F17" s="289"/>
      <c r="G17" s="289"/>
      <c r="H17" s="289"/>
    </row>
    <row r="18" spans="1:8" ht="43.5" customHeight="1" x14ac:dyDescent="0.3">
      <c r="A18" s="194" t="s">
        <v>370</v>
      </c>
      <c r="B18" s="56" t="s">
        <v>584</v>
      </c>
      <c r="C18" s="43"/>
      <c r="D18" s="163">
        <v>3</v>
      </c>
      <c r="E18" s="163">
        <v>3</v>
      </c>
      <c r="F18" s="163">
        <v>9</v>
      </c>
      <c r="G18" s="43"/>
      <c r="H18" s="43"/>
    </row>
    <row r="19" spans="1:8" ht="44.25" customHeight="1" x14ac:dyDescent="0.3">
      <c r="A19" s="182" t="s">
        <v>345</v>
      </c>
      <c r="B19" s="43" t="s">
        <v>585</v>
      </c>
      <c r="C19" s="43"/>
      <c r="D19" s="163">
        <v>3</v>
      </c>
      <c r="E19" s="163">
        <v>3</v>
      </c>
      <c r="F19" s="163">
        <v>9</v>
      </c>
      <c r="G19" s="43"/>
      <c r="H19" s="43"/>
    </row>
    <row r="20" spans="1:8" ht="123" customHeight="1" x14ac:dyDescent="0.3">
      <c r="A20" s="182" t="s">
        <v>345</v>
      </c>
      <c r="B20" s="53" t="s">
        <v>460</v>
      </c>
      <c r="C20" s="53" t="s">
        <v>586</v>
      </c>
      <c r="D20" s="163">
        <v>3</v>
      </c>
      <c r="E20" s="163">
        <v>4</v>
      </c>
      <c r="F20" s="163">
        <v>12</v>
      </c>
      <c r="G20" s="53" t="s">
        <v>596</v>
      </c>
      <c r="H20" s="129"/>
    </row>
    <row r="21" spans="1:8" ht="82.8" x14ac:dyDescent="0.3">
      <c r="A21" s="182" t="s">
        <v>345</v>
      </c>
      <c r="B21" s="53" t="s">
        <v>588</v>
      </c>
      <c r="C21" s="53" t="s">
        <v>587</v>
      </c>
      <c r="D21" s="163">
        <v>3</v>
      </c>
      <c r="E21" s="163">
        <v>4</v>
      </c>
      <c r="F21" s="163">
        <v>12</v>
      </c>
      <c r="G21" s="43" t="s">
        <v>589</v>
      </c>
      <c r="H21" s="56" t="s">
        <v>590</v>
      </c>
    </row>
    <row r="22" spans="1:8" x14ac:dyDescent="0.25">
      <c r="B22" s="288" t="s">
        <v>97</v>
      </c>
      <c r="C22" s="288"/>
      <c r="D22" s="288"/>
      <c r="E22" s="288"/>
      <c r="F22" s="288"/>
      <c r="G22" s="288"/>
      <c r="H22" s="288"/>
    </row>
    <row r="23" spans="1:8" ht="37.5" customHeight="1" x14ac:dyDescent="0.3">
      <c r="A23" s="182" t="s">
        <v>376</v>
      </c>
      <c r="B23" s="43" t="s">
        <v>591</v>
      </c>
      <c r="C23" s="43" t="s">
        <v>593</v>
      </c>
      <c r="D23" s="163">
        <v>2</v>
      </c>
      <c r="E23" s="163">
        <v>5</v>
      </c>
      <c r="F23" s="163">
        <v>10</v>
      </c>
      <c r="G23" s="43"/>
      <c r="H23" s="106"/>
    </row>
    <row r="24" spans="1:8" ht="85.5" customHeight="1" x14ac:dyDescent="0.3">
      <c r="A24" s="182" t="s">
        <v>376</v>
      </c>
      <c r="B24" s="53" t="s">
        <v>592</v>
      </c>
      <c r="C24" s="43" t="s">
        <v>594</v>
      </c>
      <c r="D24" s="163">
        <v>5</v>
      </c>
      <c r="E24" s="163">
        <v>2</v>
      </c>
      <c r="F24" s="163">
        <v>10</v>
      </c>
      <c r="G24" s="43"/>
      <c r="H24" s="129" t="s">
        <v>595</v>
      </c>
    </row>
    <row r="25" spans="1:8" x14ac:dyDescent="0.25">
      <c r="B25" s="41" t="s">
        <v>98</v>
      </c>
      <c r="C25" s="41"/>
      <c r="D25" s="41"/>
      <c r="E25" s="41"/>
      <c r="F25" s="41"/>
      <c r="G25" s="41"/>
      <c r="H25" s="41"/>
    </row>
    <row r="26" spans="1:8" ht="55.2" x14ac:dyDescent="0.3">
      <c r="B26" s="35" t="s">
        <v>100</v>
      </c>
      <c r="C26" s="35" t="s">
        <v>91</v>
      </c>
      <c r="D26" s="35" t="s">
        <v>92</v>
      </c>
      <c r="E26" s="35" t="s">
        <v>243</v>
      </c>
      <c r="F26" s="35" t="s">
        <v>94</v>
      </c>
      <c r="G26" s="35" t="s">
        <v>383</v>
      </c>
      <c r="H26" s="35" t="s">
        <v>91</v>
      </c>
    </row>
    <row r="27" spans="1:8" x14ac:dyDescent="0.25">
      <c r="B27" s="293" t="s">
        <v>95</v>
      </c>
      <c r="C27" s="293"/>
      <c r="D27" s="293"/>
      <c r="E27" s="293"/>
      <c r="F27" s="293"/>
      <c r="G27" s="293"/>
      <c r="H27" s="293"/>
    </row>
    <row r="28" spans="1:8" ht="103.5" customHeight="1" x14ac:dyDescent="0.3">
      <c r="A28" s="194" t="s">
        <v>371</v>
      </c>
      <c r="B28" s="129" t="s">
        <v>239</v>
      </c>
      <c r="C28" s="43" t="s">
        <v>608</v>
      </c>
      <c r="D28" s="163">
        <v>3</v>
      </c>
      <c r="E28" s="163">
        <v>2</v>
      </c>
      <c r="F28" s="163">
        <v>6</v>
      </c>
      <c r="G28" s="129" t="s">
        <v>609</v>
      </c>
      <c r="H28" s="106"/>
    </row>
    <row r="29" spans="1:8" ht="48.75" customHeight="1" x14ac:dyDescent="0.3">
      <c r="A29" s="182" t="s">
        <v>390</v>
      </c>
      <c r="B29" s="43" t="s">
        <v>610</v>
      </c>
      <c r="C29" s="43"/>
      <c r="D29" s="163">
        <v>3</v>
      </c>
      <c r="E29" s="163">
        <v>2</v>
      </c>
      <c r="F29" s="163">
        <v>6</v>
      </c>
      <c r="G29" s="43"/>
      <c r="H29" s="56" t="s">
        <v>611</v>
      </c>
    </row>
    <row r="30" spans="1:8" x14ac:dyDescent="0.25">
      <c r="B30" s="289" t="s">
        <v>96</v>
      </c>
      <c r="C30" s="289"/>
      <c r="D30" s="289"/>
      <c r="E30" s="289"/>
      <c r="F30" s="289"/>
      <c r="G30" s="289"/>
      <c r="H30" s="289"/>
    </row>
    <row r="31" spans="1:8" ht="106.5" customHeight="1" x14ac:dyDescent="0.3">
      <c r="A31" s="182" t="s">
        <v>345</v>
      </c>
      <c r="B31" s="129" t="s">
        <v>612</v>
      </c>
      <c r="C31" s="56" t="s">
        <v>613</v>
      </c>
      <c r="D31" s="217">
        <v>3</v>
      </c>
      <c r="E31" s="217">
        <v>4</v>
      </c>
      <c r="F31" s="217">
        <v>12</v>
      </c>
      <c r="G31" s="323" t="s">
        <v>614</v>
      </c>
      <c r="H31" s="106"/>
    </row>
    <row r="32" spans="1:8" ht="77.25" customHeight="1" x14ac:dyDescent="0.3">
      <c r="A32" s="182" t="s">
        <v>345</v>
      </c>
      <c r="B32" s="129" t="s">
        <v>386</v>
      </c>
      <c r="C32" s="56"/>
      <c r="D32" s="217"/>
      <c r="E32" s="217"/>
      <c r="F32" s="217"/>
      <c r="G32" s="324"/>
      <c r="H32" s="89"/>
    </row>
    <row r="33" spans="1:8" x14ac:dyDescent="0.25">
      <c r="B33" s="288" t="s">
        <v>97</v>
      </c>
      <c r="C33" s="288"/>
      <c r="D33" s="288"/>
      <c r="E33" s="288"/>
      <c r="F33" s="288"/>
      <c r="G33" s="288"/>
      <c r="H33" s="288"/>
    </row>
    <row r="34" spans="1:8" ht="82.8" x14ac:dyDescent="0.3">
      <c r="A34" s="182" t="s">
        <v>346</v>
      </c>
      <c r="B34" s="56" t="s">
        <v>615</v>
      </c>
      <c r="C34" s="43"/>
      <c r="D34" s="163">
        <v>5</v>
      </c>
      <c r="E34" s="163">
        <v>3</v>
      </c>
      <c r="F34" s="163">
        <v>15</v>
      </c>
      <c r="G34" s="57" t="s">
        <v>424</v>
      </c>
      <c r="H34" s="56" t="s">
        <v>461</v>
      </c>
    </row>
    <row r="35" spans="1:8" ht="197.25" customHeight="1" x14ac:dyDescent="0.3">
      <c r="A35" s="182" t="s">
        <v>346</v>
      </c>
      <c r="B35" s="56" t="s">
        <v>240</v>
      </c>
      <c r="C35" s="53" t="s">
        <v>616</v>
      </c>
      <c r="D35" s="163">
        <v>4</v>
      </c>
      <c r="E35" s="163">
        <v>4</v>
      </c>
      <c r="F35" s="186">
        <v>16</v>
      </c>
      <c r="G35" s="53" t="s">
        <v>241</v>
      </c>
      <c r="H35" s="56" t="s">
        <v>617</v>
      </c>
    </row>
    <row r="36" spans="1:8" ht="59.25" customHeight="1" x14ac:dyDescent="0.3">
      <c r="B36" s="317" t="str">
        <f>B3</f>
        <v>Climate change resilience &amp; ecosystem health improved through sustainable forest management in enterprise and forest user group management</v>
      </c>
      <c r="C36" s="317"/>
      <c r="D36" s="317" t="s">
        <v>155</v>
      </c>
      <c r="E36" s="317"/>
      <c r="F36" s="317"/>
      <c r="G36" s="317"/>
      <c r="H36" s="317"/>
    </row>
    <row r="37" spans="1:8" x14ac:dyDescent="0.25">
      <c r="B37" s="34" t="s">
        <v>99</v>
      </c>
      <c r="C37" s="34"/>
      <c r="D37" s="34"/>
      <c r="E37" s="34"/>
      <c r="F37" s="34"/>
      <c r="G37" s="34"/>
      <c r="H37" s="34"/>
    </row>
    <row r="38" spans="1:8" ht="55.2" x14ac:dyDescent="0.3">
      <c r="B38" s="35" t="s">
        <v>101</v>
      </c>
      <c r="C38" s="35" t="s">
        <v>91</v>
      </c>
      <c r="D38" s="35" t="s">
        <v>92</v>
      </c>
      <c r="E38" s="35" t="s">
        <v>93</v>
      </c>
      <c r="F38" s="35" t="s">
        <v>94</v>
      </c>
      <c r="G38" s="35" t="s">
        <v>354</v>
      </c>
      <c r="H38" s="35" t="s">
        <v>91</v>
      </c>
    </row>
    <row r="39" spans="1:8" x14ac:dyDescent="0.25">
      <c r="B39" s="331" t="s">
        <v>95</v>
      </c>
      <c r="C39" s="331"/>
      <c r="D39" s="331"/>
      <c r="E39" s="331"/>
      <c r="F39" s="331"/>
      <c r="G39" s="331"/>
      <c r="H39" s="331"/>
    </row>
    <row r="40" spans="1:8" ht="55.2" x14ac:dyDescent="0.3">
      <c r="A40" s="182" t="s">
        <v>390</v>
      </c>
      <c r="B40" s="43" t="s">
        <v>618</v>
      </c>
      <c r="C40" s="43" t="s">
        <v>619</v>
      </c>
      <c r="D40" s="97">
        <v>4</v>
      </c>
      <c r="E40" s="163">
        <v>3</v>
      </c>
      <c r="F40" s="163">
        <v>12</v>
      </c>
      <c r="G40" s="43"/>
      <c r="H40" s="187" t="s">
        <v>235</v>
      </c>
    </row>
    <row r="41" spans="1:8" ht="69" x14ac:dyDescent="0.3">
      <c r="A41" s="182" t="s">
        <v>371</v>
      </c>
      <c r="B41" s="43" t="s">
        <v>112</v>
      </c>
      <c r="C41" s="43"/>
      <c r="D41" s="163">
        <v>4</v>
      </c>
      <c r="E41" s="163">
        <v>4</v>
      </c>
      <c r="F41" s="163">
        <v>16</v>
      </c>
      <c r="G41" s="84" t="s">
        <v>620</v>
      </c>
      <c r="H41" s="56"/>
    </row>
    <row r="42" spans="1:8" ht="45" customHeight="1" x14ac:dyDescent="0.3">
      <c r="A42" s="325" t="s">
        <v>345</v>
      </c>
      <c r="B42" s="281" t="s">
        <v>621</v>
      </c>
      <c r="C42" s="344"/>
      <c r="D42" s="341">
        <v>4</v>
      </c>
      <c r="E42" s="341">
        <v>4</v>
      </c>
      <c r="F42" s="341">
        <v>16</v>
      </c>
      <c r="G42" s="347" t="s">
        <v>622</v>
      </c>
      <c r="H42" s="333" t="s">
        <v>625</v>
      </c>
    </row>
    <row r="43" spans="1:8" ht="45.75" customHeight="1" x14ac:dyDescent="0.3">
      <c r="A43" s="325"/>
      <c r="B43" s="332"/>
      <c r="C43" s="345"/>
      <c r="D43" s="341"/>
      <c r="E43" s="341"/>
      <c r="F43" s="341"/>
      <c r="G43" s="348"/>
      <c r="H43" s="334"/>
    </row>
    <row r="44" spans="1:8" s="188" customFormat="1" ht="75.75" customHeight="1" x14ac:dyDescent="0.3">
      <c r="A44" s="325"/>
      <c r="B44" s="332"/>
      <c r="C44" s="345"/>
      <c r="D44" s="341"/>
      <c r="E44" s="341"/>
      <c r="F44" s="341"/>
      <c r="G44" s="159" t="s">
        <v>623</v>
      </c>
      <c r="H44" s="159" t="s">
        <v>626</v>
      </c>
    </row>
    <row r="45" spans="1:8" ht="69" x14ac:dyDescent="0.3">
      <c r="A45" s="325"/>
      <c r="B45" s="282"/>
      <c r="C45" s="346"/>
      <c r="D45" s="341"/>
      <c r="E45" s="341"/>
      <c r="F45" s="341"/>
      <c r="G45" s="43" t="s">
        <v>624</v>
      </c>
      <c r="H45" s="43"/>
    </row>
    <row r="46" spans="1:8" x14ac:dyDescent="0.25">
      <c r="B46" s="289" t="s">
        <v>96</v>
      </c>
      <c r="C46" s="289"/>
      <c r="D46" s="289"/>
      <c r="E46" s="289"/>
      <c r="F46" s="289"/>
      <c r="G46" s="289"/>
      <c r="H46" s="289"/>
    </row>
    <row r="47" spans="1:8" ht="78" customHeight="1" x14ac:dyDescent="0.3">
      <c r="A47" s="182" t="s">
        <v>345</v>
      </c>
      <c r="B47" s="43" t="s">
        <v>627</v>
      </c>
      <c r="C47" s="43"/>
      <c r="D47" s="163">
        <v>4</v>
      </c>
      <c r="E47" s="163">
        <v>5</v>
      </c>
      <c r="F47" s="163">
        <v>20</v>
      </c>
      <c r="G47" s="51" t="s">
        <v>628</v>
      </c>
      <c r="H47" s="56" t="s">
        <v>629</v>
      </c>
    </row>
    <row r="48" spans="1:8" ht="107.25" customHeight="1" x14ac:dyDescent="0.3">
      <c r="A48" s="182" t="s">
        <v>345</v>
      </c>
      <c r="B48" s="57" t="s">
        <v>176</v>
      </c>
      <c r="C48" s="53" t="s">
        <v>630</v>
      </c>
      <c r="D48" s="163">
        <v>3</v>
      </c>
      <c r="E48" s="163">
        <v>4</v>
      </c>
      <c r="F48" s="163">
        <v>12</v>
      </c>
      <c r="G48" s="43"/>
      <c r="H48" s="43"/>
    </row>
    <row r="49" spans="1:9" x14ac:dyDescent="0.25">
      <c r="B49" s="288" t="s">
        <v>97</v>
      </c>
      <c r="C49" s="288"/>
      <c r="D49" s="288"/>
      <c r="E49" s="288"/>
      <c r="F49" s="288"/>
      <c r="G49" s="288"/>
      <c r="H49" s="288"/>
    </row>
    <row r="50" spans="1:9" ht="48" customHeight="1" x14ac:dyDescent="0.3">
      <c r="A50" s="182" t="s">
        <v>376</v>
      </c>
      <c r="B50" s="43" t="s">
        <v>631</v>
      </c>
      <c r="C50" s="43"/>
      <c r="D50" s="163">
        <v>4</v>
      </c>
      <c r="E50" s="163">
        <v>3</v>
      </c>
      <c r="F50" s="163">
        <v>12</v>
      </c>
      <c r="G50" s="43" t="s">
        <v>242</v>
      </c>
      <c r="H50" s="110"/>
    </row>
    <row r="51" spans="1:9" ht="78.75" customHeight="1" x14ac:dyDescent="0.3">
      <c r="A51" s="182" t="s">
        <v>376</v>
      </c>
      <c r="B51" s="84" t="s">
        <v>632</v>
      </c>
      <c r="C51" s="43"/>
      <c r="D51" s="163">
        <v>3</v>
      </c>
      <c r="E51" s="163">
        <v>5</v>
      </c>
      <c r="F51" s="163">
        <v>15</v>
      </c>
      <c r="G51" s="84" t="s">
        <v>633</v>
      </c>
      <c r="H51" s="43" t="s">
        <v>634</v>
      </c>
    </row>
    <row r="52" spans="1:9" x14ac:dyDescent="0.25">
      <c r="B52" s="308" t="s">
        <v>98</v>
      </c>
      <c r="C52" s="309"/>
      <c r="D52" s="309"/>
      <c r="E52" s="309"/>
      <c r="F52" s="309"/>
      <c r="G52" s="309"/>
      <c r="H52" s="310"/>
    </row>
    <row r="53" spans="1:9" ht="55.2" x14ac:dyDescent="0.3">
      <c r="B53" s="35" t="s">
        <v>100</v>
      </c>
      <c r="C53" s="35" t="s">
        <v>91</v>
      </c>
      <c r="D53" s="35" t="s">
        <v>92</v>
      </c>
      <c r="E53" s="35" t="s">
        <v>243</v>
      </c>
      <c r="F53" s="35" t="s">
        <v>94</v>
      </c>
      <c r="G53" s="35" t="s">
        <v>353</v>
      </c>
      <c r="H53" s="35" t="s">
        <v>91</v>
      </c>
    </row>
    <row r="54" spans="1:9" x14ac:dyDescent="0.25">
      <c r="B54" s="293" t="s">
        <v>95</v>
      </c>
      <c r="C54" s="293"/>
      <c r="D54" s="293"/>
      <c r="E54" s="293"/>
      <c r="F54" s="293"/>
      <c r="G54" s="293"/>
      <c r="H54" s="293"/>
    </row>
    <row r="55" spans="1:9" s="188" customFormat="1" ht="74.25" customHeight="1" x14ac:dyDescent="0.3">
      <c r="A55" s="195" t="s">
        <v>347</v>
      </c>
      <c r="B55" s="84" t="s">
        <v>635</v>
      </c>
      <c r="C55" s="84"/>
      <c r="D55" s="97">
        <v>3</v>
      </c>
      <c r="E55" s="97">
        <v>2</v>
      </c>
      <c r="F55" s="97">
        <f>D55*E55</f>
        <v>6</v>
      </c>
      <c r="G55" s="84" t="s">
        <v>636</v>
      </c>
      <c r="H55" s="95"/>
      <c r="I55" s="190"/>
    </row>
    <row r="56" spans="1:9" ht="173.25" customHeight="1" x14ac:dyDescent="0.3">
      <c r="A56" s="182" t="s">
        <v>344</v>
      </c>
      <c r="B56" s="56" t="s">
        <v>637</v>
      </c>
      <c r="C56" s="129" t="s">
        <v>641</v>
      </c>
      <c r="D56" s="217">
        <v>3</v>
      </c>
      <c r="E56" s="217">
        <v>4</v>
      </c>
      <c r="F56" s="217">
        <v>12</v>
      </c>
      <c r="G56" s="56" t="s">
        <v>638</v>
      </c>
      <c r="H56" s="56" t="s">
        <v>639</v>
      </c>
    </row>
    <row r="57" spans="1:9" s="191" customFormat="1" x14ac:dyDescent="0.25">
      <c r="A57" s="192"/>
      <c r="B57" s="289" t="s">
        <v>96</v>
      </c>
      <c r="C57" s="289"/>
      <c r="D57" s="289"/>
      <c r="E57" s="289"/>
      <c r="F57" s="289"/>
      <c r="G57" s="289"/>
      <c r="H57" s="289"/>
    </row>
    <row r="58" spans="1:9" ht="57.75" customHeight="1" x14ac:dyDescent="0.3">
      <c r="A58" s="182" t="s">
        <v>345</v>
      </c>
      <c r="B58" s="84" t="s">
        <v>640</v>
      </c>
      <c r="C58" s="43"/>
      <c r="D58" s="163">
        <v>4</v>
      </c>
      <c r="E58" s="163">
        <v>4</v>
      </c>
      <c r="F58" s="163">
        <v>16</v>
      </c>
      <c r="G58" s="43" t="s">
        <v>642</v>
      </c>
      <c r="H58" s="56" t="s">
        <v>643</v>
      </c>
    </row>
    <row r="59" spans="1:9" ht="69" x14ac:dyDescent="0.3">
      <c r="A59" s="182" t="s">
        <v>345</v>
      </c>
      <c r="B59" s="56" t="s">
        <v>644</v>
      </c>
      <c r="C59" s="56"/>
      <c r="D59" s="217">
        <v>5</v>
      </c>
      <c r="E59" s="217">
        <v>2</v>
      </c>
      <c r="F59" s="217">
        <v>10</v>
      </c>
      <c r="G59" s="56"/>
      <c r="H59" s="43"/>
    </row>
    <row r="60" spans="1:9" s="189" customFormat="1" ht="69" x14ac:dyDescent="0.3">
      <c r="A60" s="195" t="s">
        <v>345</v>
      </c>
      <c r="B60" s="84" t="s">
        <v>646</v>
      </c>
      <c r="C60" s="84"/>
      <c r="D60" s="97">
        <v>5</v>
      </c>
      <c r="E60" s="97">
        <v>4</v>
      </c>
      <c r="F60" s="97">
        <f>E60*D60</f>
        <v>20</v>
      </c>
      <c r="G60" s="84" t="s">
        <v>645</v>
      </c>
      <c r="H60" s="95"/>
    </row>
    <row r="61" spans="1:9" ht="33" customHeight="1" x14ac:dyDescent="0.3">
      <c r="A61" s="195" t="s">
        <v>345</v>
      </c>
      <c r="B61" s="57" t="s">
        <v>647</v>
      </c>
      <c r="C61" s="110"/>
      <c r="D61" s="163">
        <v>3</v>
      </c>
      <c r="E61" s="163">
        <v>3</v>
      </c>
      <c r="F61" s="163">
        <v>9</v>
      </c>
      <c r="G61" s="43"/>
      <c r="H61" s="43"/>
    </row>
    <row r="62" spans="1:9" x14ac:dyDescent="0.25">
      <c r="B62" s="288" t="s">
        <v>97</v>
      </c>
      <c r="C62" s="288"/>
      <c r="D62" s="288"/>
      <c r="E62" s="288"/>
      <c r="F62" s="288"/>
      <c r="G62" s="288"/>
      <c r="H62" s="288"/>
    </row>
    <row r="63" spans="1:9" ht="54" customHeight="1" x14ac:dyDescent="0.3">
      <c r="A63" s="195" t="s">
        <v>387</v>
      </c>
      <c r="B63" s="56" t="s">
        <v>648</v>
      </c>
      <c r="C63" s="43" t="s">
        <v>649</v>
      </c>
      <c r="D63" s="163">
        <v>3</v>
      </c>
      <c r="E63" s="163">
        <v>4</v>
      </c>
      <c r="F63" s="163">
        <v>12</v>
      </c>
      <c r="G63" s="43"/>
      <c r="H63" s="110"/>
    </row>
    <row r="64" spans="1:9" ht="54" customHeight="1" x14ac:dyDescent="0.3">
      <c r="B64" s="335" t="str">
        <f>B3</f>
        <v>Climate change resilience &amp; ecosystem health improved through sustainable forest management in enterprise and forest user group management</v>
      </c>
      <c r="C64" s="336"/>
      <c r="D64" s="335" t="s">
        <v>156</v>
      </c>
      <c r="E64" s="337"/>
      <c r="F64" s="337"/>
      <c r="G64" s="337"/>
      <c r="H64" s="336"/>
    </row>
    <row r="65" spans="1:8" x14ac:dyDescent="0.25">
      <c r="B65" s="34" t="s">
        <v>99</v>
      </c>
      <c r="C65" s="34"/>
      <c r="D65" s="34"/>
      <c r="E65" s="34"/>
      <c r="F65" s="34"/>
      <c r="G65" s="34"/>
      <c r="H65" s="34"/>
    </row>
    <row r="66" spans="1:8" ht="102.75" customHeight="1" x14ac:dyDescent="0.3">
      <c r="B66" s="35" t="s">
        <v>101</v>
      </c>
      <c r="C66" s="35" t="s">
        <v>91</v>
      </c>
      <c r="D66" s="35" t="s">
        <v>92</v>
      </c>
      <c r="E66" s="35" t="s">
        <v>93</v>
      </c>
      <c r="F66" s="35" t="s">
        <v>94</v>
      </c>
      <c r="G66" s="35" t="s">
        <v>354</v>
      </c>
      <c r="H66" s="35" t="s">
        <v>91</v>
      </c>
    </row>
    <row r="67" spans="1:8" x14ac:dyDescent="0.25">
      <c r="B67" s="293" t="s">
        <v>95</v>
      </c>
      <c r="C67" s="293"/>
      <c r="D67" s="293"/>
      <c r="E67" s="293"/>
      <c r="F67" s="293"/>
      <c r="G67" s="293"/>
      <c r="H67" s="293"/>
    </row>
    <row r="68" spans="1:8" ht="71.25" customHeight="1" x14ac:dyDescent="0.3">
      <c r="A68" s="195" t="s">
        <v>345</v>
      </c>
      <c r="B68" s="43" t="s">
        <v>650</v>
      </c>
      <c r="C68" s="110"/>
      <c r="D68" s="163">
        <v>5</v>
      </c>
      <c r="E68" s="163">
        <v>3</v>
      </c>
      <c r="F68" s="163">
        <v>15</v>
      </c>
      <c r="G68" s="43" t="s">
        <v>651</v>
      </c>
      <c r="H68" s="129" t="s">
        <v>652</v>
      </c>
    </row>
    <row r="69" spans="1:8" ht="91.5" customHeight="1" x14ac:dyDescent="0.3">
      <c r="A69" s="195" t="s">
        <v>345</v>
      </c>
      <c r="B69" s="56" t="s">
        <v>653</v>
      </c>
      <c r="C69" s="110"/>
      <c r="D69" s="163">
        <v>4</v>
      </c>
      <c r="E69" s="163">
        <v>3</v>
      </c>
      <c r="F69" s="163">
        <v>12</v>
      </c>
      <c r="G69" s="56" t="s">
        <v>654</v>
      </c>
      <c r="H69" s="43"/>
    </row>
    <row r="70" spans="1:8" ht="66.75" customHeight="1" x14ac:dyDescent="0.3">
      <c r="A70" s="195" t="s">
        <v>378</v>
      </c>
      <c r="B70" s="56" t="s">
        <v>244</v>
      </c>
      <c r="C70" s="43" t="s">
        <v>655</v>
      </c>
      <c r="D70" s="163">
        <v>3</v>
      </c>
      <c r="E70" s="163">
        <v>4</v>
      </c>
      <c r="F70" s="163">
        <v>12</v>
      </c>
      <c r="G70" s="56" t="s">
        <v>372</v>
      </c>
      <c r="H70" s="56" t="s">
        <v>656</v>
      </c>
    </row>
    <row r="71" spans="1:8" ht="48.75" customHeight="1" x14ac:dyDescent="0.3">
      <c r="A71" s="195" t="s">
        <v>345</v>
      </c>
      <c r="B71" s="57" t="s">
        <v>657</v>
      </c>
      <c r="C71" s="110"/>
      <c r="D71" s="163">
        <v>3</v>
      </c>
      <c r="E71" s="163">
        <v>3</v>
      </c>
      <c r="F71" s="163">
        <v>9</v>
      </c>
      <c r="G71" s="43"/>
      <c r="H71" s="43"/>
    </row>
    <row r="72" spans="1:8" x14ac:dyDescent="0.25">
      <c r="B72" s="289" t="s">
        <v>96</v>
      </c>
      <c r="C72" s="289"/>
      <c r="D72" s="289"/>
      <c r="E72" s="289"/>
      <c r="F72" s="289"/>
      <c r="G72" s="289"/>
      <c r="H72" s="289"/>
    </row>
    <row r="73" spans="1:8" ht="100.5" customHeight="1" x14ac:dyDescent="0.3">
      <c r="A73" s="194" t="s">
        <v>385</v>
      </c>
      <c r="B73" s="187" t="s">
        <v>658</v>
      </c>
      <c r="C73" s="110"/>
      <c r="D73" s="163">
        <v>4</v>
      </c>
      <c r="E73" s="163">
        <v>5</v>
      </c>
      <c r="F73" s="163">
        <v>20</v>
      </c>
      <c r="G73" s="56" t="s">
        <v>659</v>
      </c>
      <c r="H73" s="56" t="s">
        <v>660</v>
      </c>
    </row>
    <row r="74" spans="1:8" x14ac:dyDescent="0.3">
      <c r="B74" s="338" t="s">
        <v>97</v>
      </c>
      <c r="C74" s="339"/>
      <c r="D74" s="339"/>
      <c r="E74" s="339"/>
      <c r="F74" s="339"/>
      <c r="G74" s="339"/>
      <c r="H74" s="340"/>
    </row>
    <row r="75" spans="1:8" ht="82.8" x14ac:dyDescent="0.3">
      <c r="A75" s="182" t="s">
        <v>344</v>
      </c>
      <c r="B75" s="129" t="s">
        <v>661</v>
      </c>
      <c r="C75" s="129" t="s">
        <v>662</v>
      </c>
      <c r="D75" s="186">
        <v>4</v>
      </c>
      <c r="E75" s="186">
        <v>3</v>
      </c>
      <c r="F75" s="186">
        <v>12</v>
      </c>
      <c r="G75" s="129" t="s">
        <v>663</v>
      </c>
      <c r="H75" s="129" t="s">
        <v>664</v>
      </c>
    </row>
    <row r="76" spans="1:8" x14ac:dyDescent="0.25">
      <c r="B76" s="41" t="s">
        <v>98</v>
      </c>
      <c r="C76" s="41"/>
      <c r="D76" s="41"/>
      <c r="E76" s="41"/>
      <c r="F76" s="41"/>
      <c r="G76" s="41"/>
      <c r="H76" s="41"/>
    </row>
    <row r="77" spans="1:8" ht="55.2" x14ac:dyDescent="0.3">
      <c r="B77" s="35" t="s">
        <v>100</v>
      </c>
      <c r="C77" s="35" t="s">
        <v>91</v>
      </c>
      <c r="D77" s="35" t="s">
        <v>92</v>
      </c>
      <c r="E77" s="35" t="s">
        <v>93</v>
      </c>
      <c r="F77" s="35" t="s">
        <v>94</v>
      </c>
      <c r="G77" s="35" t="s">
        <v>388</v>
      </c>
      <c r="H77" s="35" t="s">
        <v>91</v>
      </c>
    </row>
    <row r="78" spans="1:8" ht="12.75" customHeight="1" x14ac:dyDescent="0.3">
      <c r="B78" s="301" t="s">
        <v>131</v>
      </c>
      <c r="C78" s="301"/>
      <c r="D78" s="301"/>
      <c r="E78" s="301"/>
      <c r="F78" s="301"/>
      <c r="G78" s="301"/>
      <c r="H78" s="301"/>
    </row>
    <row r="79" spans="1:8" ht="48" customHeight="1" x14ac:dyDescent="0.3">
      <c r="A79" s="182" t="s">
        <v>347</v>
      </c>
      <c r="B79" s="56" t="s">
        <v>373</v>
      </c>
      <c r="C79" s="110"/>
      <c r="D79" s="160">
        <v>4</v>
      </c>
      <c r="E79" s="160">
        <v>3</v>
      </c>
      <c r="F79" s="160">
        <v>12</v>
      </c>
      <c r="G79" s="56" t="s">
        <v>665</v>
      </c>
      <c r="H79" s="56" t="s">
        <v>666</v>
      </c>
    </row>
    <row r="80" spans="1:8" x14ac:dyDescent="0.25">
      <c r="B80" s="329" t="s">
        <v>96</v>
      </c>
      <c r="C80" s="329"/>
      <c r="D80" s="329"/>
      <c r="E80" s="329"/>
      <c r="F80" s="329"/>
      <c r="G80" s="289"/>
      <c r="H80" s="289"/>
    </row>
    <row r="81" spans="1:8" ht="41.4" x14ac:dyDescent="0.3">
      <c r="A81" s="182" t="s">
        <v>345</v>
      </c>
      <c r="B81" s="57" t="s">
        <v>667</v>
      </c>
      <c r="C81" s="110"/>
      <c r="D81" s="160">
        <v>4</v>
      </c>
      <c r="E81" s="160">
        <v>4</v>
      </c>
      <c r="F81" s="160">
        <v>16</v>
      </c>
      <c r="G81" s="51" t="s">
        <v>246</v>
      </c>
      <c r="H81" s="43" t="s">
        <v>247</v>
      </c>
    </row>
    <row r="82" spans="1:8" s="185" customFormat="1" ht="41.4" x14ac:dyDescent="0.3">
      <c r="A82" s="194" t="s">
        <v>345</v>
      </c>
      <c r="B82" s="129" t="s">
        <v>669</v>
      </c>
      <c r="C82" s="231"/>
      <c r="D82" s="232"/>
      <c r="E82" s="232"/>
      <c r="F82" s="232"/>
      <c r="G82" s="326" t="s">
        <v>668</v>
      </c>
      <c r="H82" s="129"/>
    </row>
    <row r="83" spans="1:8" s="185" customFormat="1" ht="41.4" x14ac:dyDescent="0.3">
      <c r="A83" s="194" t="s">
        <v>370</v>
      </c>
      <c r="B83" s="129" t="s">
        <v>417</v>
      </c>
      <c r="C83" s="129"/>
      <c r="D83" s="232">
        <v>5</v>
      </c>
      <c r="E83" s="232">
        <v>5</v>
      </c>
      <c r="F83" s="232">
        <f>E83*D83</f>
        <v>25</v>
      </c>
      <c r="G83" s="327"/>
      <c r="H83" s="129"/>
    </row>
    <row r="84" spans="1:8" s="185" customFormat="1" ht="41.4" x14ac:dyDescent="0.3">
      <c r="A84" s="194"/>
      <c r="B84" s="129" t="s">
        <v>670</v>
      </c>
      <c r="C84" s="129"/>
      <c r="D84" s="232"/>
      <c r="E84" s="232"/>
      <c r="F84" s="232"/>
      <c r="G84" s="328"/>
      <c r="H84" s="129"/>
    </row>
    <row r="85" spans="1:8" ht="69" x14ac:dyDescent="0.3">
      <c r="A85" s="194" t="s">
        <v>361</v>
      </c>
      <c r="B85" s="57" t="s">
        <v>245</v>
      </c>
      <c r="C85" s="110"/>
      <c r="D85" s="160">
        <v>5</v>
      </c>
      <c r="E85" s="160">
        <v>4</v>
      </c>
      <c r="F85" s="160">
        <v>20</v>
      </c>
      <c r="G85" s="244" t="s">
        <v>671</v>
      </c>
      <c r="H85" s="43"/>
    </row>
    <row r="86" spans="1:8" x14ac:dyDescent="0.25">
      <c r="B86" s="288" t="s">
        <v>97</v>
      </c>
      <c r="C86" s="288"/>
      <c r="D86" s="288"/>
      <c r="E86" s="288"/>
      <c r="F86" s="288"/>
      <c r="G86" s="288"/>
      <c r="H86" s="288"/>
    </row>
    <row r="87" spans="1:8" ht="27.75" customHeight="1" x14ac:dyDescent="0.3">
      <c r="A87" s="322" t="s">
        <v>387</v>
      </c>
      <c r="B87" s="330" t="s">
        <v>672</v>
      </c>
      <c r="C87" s="341"/>
      <c r="D87" s="341">
        <v>5</v>
      </c>
      <c r="E87" s="341">
        <v>3</v>
      </c>
      <c r="F87" s="341">
        <v>15</v>
      </c>
      <c r="G87" s="342" t="s">
        <v>673</v>
      </c>
      <c r="H87" s="333" t="s">
        <v>674</v>
      </c>
    </row>
    <row r="88" spans="1:8" ht="120.75" customHeight="1" x14ac:dyDescent="0.3">
      <c r="A88" s="322"/>
      <c r="B88" s="330"/>
      <c r="C88" s="341"/>
      <c r="D88" s="341"/>
      <c r="E88" s="341"/>
      <c r="F88" s="341"/>
      <c r="G88" s="343"/>
      <c r="H88" s="334"/>
    </row>
    <row r="89" spans="1:8" ht="70.5" customHeight="1" x14ac:dyDescent="0.3">
      <c r="A89" s="182" t="s">
        <v>346</v>
      </c>
      <c r="B89" s="57" t="s">
        <v>177</v>
      </c>
      <c r="C89" s="43"/>
      <c r="D89" s="160">
        <v>4</v>
      </c>
      <c r="E89" s="160">
        <v>3</v>
      </c>
      <c r="F89" s="160">
        <v>12</v>
      </c>
      <c r="G89" s="56" t="s">
        <v>675</v>
      </c>
      <c r="H89" s="56"/>
    </row>
    <row r="90" spans="1:8" ht="56.25" customHeight="1" x14ac:dyDescent="0.3">
      <c r="B90" s="335" t="str">
        <f>B3</f>
        <v>Climate change resilience &amp; ecosystem health improved through sustainable forest management in enterprise and forest user group management</v>
      </c>
      <c r="C90" s="337"/>
      <c r="D90" s="335" t="s">
        <v>195</v>
      </c>
      <c r="E90" s="337"/>
      <c r="F90" s="337"/>
      <c r="G90" s="337"/>
      <c r="H90" s="336"/>
    </row>
    <row r="91" spans="1:8" x14ac:dyDescent="0.25">
      <c r="B91" s="34" t="s">
        <v>99</v>
      </c>
      <c r="C91" s="34"/>
      <c r="D91" s="34"/>
      <c r="E91" s="34"/>
      <c r="F91" s="34"/>
      <c r="G91" s="34"/>
      <c r="H91" s="34"/>
    </row>
    <row r="92" spans="1:8" ht="55.2" x14ac:dyDescent="0.3">
      <c r="B92" s="35" t="s">
        <v>101</v>
      </c>
      <c r="C92" s="35" t="s">
        <v>91</v>
      </c>
      <c r="D92" s="35" t="s">
        <v>92</v>
      </c>
      <c r="E92" s="35" t="s">
        <v>93</v>
      </c>
      <c r="F92" s="35" t="s">
        <v>94</v>
      </c>
      <c r="G92" s="35" t="s">
        <v>354</v>
      </c>
      <c r="H92" s="35" t="s">
        <v>91</v>
      </c>
    </row>
    <row r="93" spans="1:8" x14ac:dyDescent="0.25">
      <c r="B93" s="293" t="s">
        <v>95</v>
      </c>
      <c r="C93" s="293"/>
      <c r="D93" s="293"/>
      <c r="E93" s="293"/>
      <c r="F93" s="293"/>
      <c r="G93" s="293"/>
      <c r="H93" s="293"/>
    </row>
    <row r="94" spans="1:8" ht="100.5" customHeight="1" x14ac:dyDescent="0.3">
      <c r="A94" s="194" t="s">
        <v>345</v>
      </c>
      <c r="B94" s="43" t="s">
        <v>676</v>
      </c>
      <c r="C94" s="110"/>
      <c r="D94" s="163">
        <v>4</v>
      </c>
      <c r="E94" s="163">
        <v>5</v>
      </c>
      <c r="F94" s="163">
        <v>20</v>
      </c>
      <c r="G94" s="43" t="s">
        <v>677</v>
      </c>
      <c r="H94" s="43" t="s">
        <v>678</v>
      </c>
    </row>
    <row r="95" spans="1:8" x14ac:dyDescent="0.25">
      <c r="B95" s="289" t="s">
        <v>96</v>
      </c>
      <c r="C95" s="289"/>
      <c r="D95" s="289"/>
      <c r="E95" s="289"/>
      <c r="F95" s="289"/>
      <c r="G95" s="289"/>
      <c r="H95" s="289"/>
    </row>
    <row r="96" spans="1:8" ht="41.4" x14ac:dyDescent="0.3">
      <c r="A96" s="182" t="s">
        <v>345</v>
      </c>
      <c r="B96" s="56" t="s">
        <v>679</v>
      </c>
      <c r="C96" s="56" t="s">
        <v>680</v>
      </c>
      <c r="D96" s="160">
        <v>3</v>
      </c>
      <c r="E96" s="160">
        <v>4</v>
      </c>
      <c r="F96" s="160">
        <v>12</v>
      </c>
      <c r="G96" s="89"/>
      <c r="H96" s="129" t="s">
        <v>681</v>
      </c>
    </row>
    <row r="97" spans="1:8" x14ac:dyDescent="0.25">
      <c r="B97" s="288" t="s">
        <v>97</v>
      </c>
      <c r="C97" s="288"/>
      <c r="D97" s="288"/>
      <c r="E97" s="288"/>
      <c r="F97" s="288"/>
      <c r="G97" s="288"/>
      <c r="H97" s="288"/>
    </row>
    <row r="98" spans="1:8" ht="69" customHeight="1" x14ac:dyDescent="0.3">
      <c r="A98" s="182" t="s">
        <v>347</v>
      </c>
      <c r="B98" s="43" t="s">
        <v>682</v>
      </c>
      <c r="C98" s="110"/>
      <c r="D98" s="163">
        <v>4</v>
      </c>
      <c r="E98" s="163">
        <v>4</v>
      </c>
      <c r="F98" s="163">
        <v>16</v>
      </c>
      <c r="G98" s="43" t="s">
        <v>683</v>
      </c>
      <c r="H98" s="110"/>
    </row>
    <row r="99" spans="1:8" ht="113.25" customHeight="1" x14ac:dyDescent="0.3">
      <c r="A99" s="182" t="s">
        <v>376</v>
      </c>
      <c r="B99" s="43" t="s">
        <v>684</v>
      </c>
      <c r="C99" s="110"/>
      <c r="D99" s="163">
        <v>3</v>
      </c>
      <c r="E99" s="163">
        <v>4</v>
      </c>
      <c r="F99" s="163">
        <v>12</v>
      </c>
      <c r="G99" s="56" t="s">
        <v>685</v>
      </c>
      <c r="H99" s="110"/>
    </row>
    <row r="100" spans="1:8" x14ac:dyDescent="0.25">
      <c r="B100" s="41" t="s">
        <v>98</v>
      </c>
      <c r="C100" s="41"/>
      <c r="D100" s="41"/>
      <c r="E100" s="41"/>
      <c r="F100" s="41"/>
      <c r="G100" s="41"/>
      <c r="H100" s="41"/>
    </row>
    <row r="101" spans="1:8" ht="55.2" x14ac:dyDescent="0.3">
      <c r="B101" s="35" t="s">
        <v>100</v>
      </c>
      <c r="C101" s="35" t="s">
        <v>91</v>
      </c>
      <c r="D101" s="35" t="s">
        <v>92</v>
      </c>
      <c r="E101" s="35" t="s">
        <v>243</v>
      </c>
      <c r="F101" s="35" t="s">
        <v>94</v>
      </c>
      <c r="G101" s="35" t="s">
        <v>389</v>
      </c>
      <c r="H101" s="35" t="s">
        <v>91</v>
      </c>
    </row>
    <row r="102" spans="1:8" x14ac:dyDescent="0.25">
      <c r="B102" s="293" t="s">
        <v>95</v>
      </c>
      <c r="C102" s="293"/>
      <c r="D102" s="293"/>
      <c r="E102" s="293"/>
      <c r="F102" s="293"/>
      <c r="G102" s="293"/>
      <c r="H102" s="293"/>
    </row>
    <row r="103" spans="1:8" ht="69" x14ac:dyDescent="0.3">
      <c r="A103" s="194" t="s">
        <v>374</v>
      </c>
      <c r="B103" s="43" t="s">
        <v>686</v>
      </c>
      <c r="C103" s="56" t="s">
        <v>687</v>
      </c>
      <c r="D103" s="163">
        <v>5</v>
      </c>
      <c r="E103" s="163">
        <v>3</v>
      </c>
      <c r="F103" s="163">
        <v>15</v>
      </c>
      <c r="G103" s="43" t="s">
        <v>688</v>
      </c>
      <c r="H103" s="56" t="s">
        <v>689</v>
      </c>
    </row>
    <row r="104" spans="1:8" x14ac:dyDescent="0.25">
      <c r="B104" s="289" t="s">
        <v>96</v>
      </c>
      <c r="C104" s="289"/>
      <c r="D104" s="289"/>
      <c r="E104" s="289"/>
      <c r="F104" s="289"/>
      <c r="G104" s="289"/>
      <c r="H104" s="289"/>
    </row>
    <row r="105" spans="1:8" s="185" customFormat="1" ht="159" customHeight="1" x14ac:dyDescent="0.25">
      <c r="A105" s="194" t="s">
        <v>350</v>
      </c>
      <c r="B105" s="233" t="s">
        <v>375</v>
      </c>
      <c r="C105" s="233" t="s">
        <v>690</v>
      </c>
      <c r="D105" s="151"/>
      <c r="E105" s="151"/>
      <c r="F105" s="151"/>
      <c r="G105" s="151"/>
      <c r="H105" s="148"/>
    </row>
    <row r="106" spans="1:8" ht="82.8" x14ac:dyDescent="0.3">
      <c r="A106" s="182" t="s">
        <v>345</v>
      </c>
      <c r="B106" s="57" t="s">
        <v>248</v>
      </c>
      <c r="C106" s="110"/>
      <c r="D106" s="163">
        <v>3</v>
      </c>
      <c r="E106" s="163">
        <v>4</v>
      </c>
      <c r="F106" s="163">
        <v>12</v>
      </c>
      <c r="G106" s="56" t="s">
        <v>692</v>
      </c>
      <c r="H106" s="56" t="s">
        <v>691</v>
      </c>
    </row>
    <row r="107" spans="1:8" x14ac:dyDescent="0.25">
      <c r="B107" s="288" t="s">
        <v>97</v>
      </c>
      <c r="C107" s="288"/>
      <c r="D107" s="288"/>
      <c r="E107" s="288"/>
      <c r="F107" s="288"/>
      <c r="G107" s="288"/>
      <c r="H107" s="288"/>
    </row>
    <row r="108" spans="1:8" ht="132" customHeight="1" x14ac:dyDescent="0.3">
      <c r="A108" s="182" t="s">
        <v>350</v>
      </c>
      <c r="B108" s="56" t="s">
        <v>693</v>
      </c>
      <c r="C108" s="56" t="s">
        <v>694</v>
      </c>
      <c r="D108" s="163">
        <v>5</v>
      </c>
      <c r="E108" s="163">
        <v>5</v>
      </c>
      <c r="F108" s="163">
        <v>25</v>
      </c>
      <c r="G108" s="56" t="s">
        <v>695</v>
      </c>
      <c r="H108" s="56" t="s">
        <v>696</v>
      </c>
    </row>
  </sheetData>
  <mergeCells count="59">
    <mergeCell ref="B57:H57"/>
    <mergeCell ref="D36:H36"/>
    <mergeCell ref="B3:C4"/>
    <mergeCell ref="D3:H4"/>
    <mergeCell ref="B7:H7"/>
    <mergeCell ref="B9:B10"/>
    <mergeCell ref="C9:C10"/>
    <mergeCell ref="D9:D10"/>
    <mergeCell ref="E9:E10"/>
    <mergeCell ref="F9:F10"/>
    <mergeCell ref="G9:G10"/>
    <mergeCell ref="H9:H10"/>
    <mergeCell ref="B17:H17"/>
    <mergeCell ref="B22:H22"/>
    <mergeCell ref="B27:H27"/>
    <mergeCell ref="B30:H30"/>
    <mergeCell ref="B33:H33"/>
    <mergeCell ref="B54:H54"/>
    <mergeCell ref="C42:C45"/>
    <mergeCell ref="D42:D45"/>
    <mergeCell ref="E42:E45"/>
    <mergeCell ref="F42:F45"/>
    <mergeCell ref="G42:G43"/>
    <mergeCell ref="H42:H43"/>
    <mergeCell ref="B46:H46"/>
    <mergeCell ref="B49:H49"/>
    <mergeCell ref="B52:H52"/>
    <mergeCell ref="B36:C36"/>
    <mergeCell ref="B74:H74"/>
    <mergeCell ref="B78:H78"/>
    <mergeCell ref="C87:C88"/>
    <mergeCell ref="D87:D88"/>
    <mergeCell ref="E87:E88"/>
    <mergeCell ref="F87:F88"/>
    <mergeCell ref="G87:G88"/>
    <mergeCell ref="B104:H104"/>
    <mergeCell ref="B107:H107"/>
    <mergeCell ref="B90:C90"/>
    <mergeCell ref="D90:H90"/>
    <mergeCell ref="B93:H93"/>
    <mergeCell ref="B95:H95"/>
    <mergeCell ref="B97:H97"/>
    <mergeCell ref="B102:H102"/>
    <mergeCell ref="A9:A10"/>
    <mergeCell ref="G31:G32"/>
    <mergeCell ref="A42:A45"/>
    <mergeCell ref="G82:G84"/>
    <mergeCell ref="A87:A88"/>
    <mergeCell ref="B80:H80"/>
    <mergeCell ref="B86:H86"/>
    <mergeCell ref="B87:B88"/>
    <mergeCell ref="B62:H62"/>
    <mergeCell ref="B39:H39"/>
    <mergeCell ref="B42:B45"/>
    <mergeCell ref="H87:H88"/>
    <mergeCell ref="B64:C64"/>
    <mergeCell ref="D64:H64"/>
    <mergeCell ref="B67:H67"/>
    <mergeCell ref="B72:H7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
  <sheetViews>
    <sheetView topLeftCell="A94" zoomScale="70" zoomScaleNormal="70" zoomScaleSheetLayoutView="80" workbookViewId="0">
      <selection activeCell="B103" sqref="B103"/>
    </sheetView>
  </sheetViews>
  <sheetFormatPr defaultColWidth="9.109375" defaultRowHeight="13.8" x14ac:dyDescent="0.25"/>
  <cols>
    <col min="1" max="1" width="10.5546875" style="174" customWidth="1"/>
    <col min="2" max="2" width="29" style="47" customWidth="1"/>
    <col min="3" max="3" width="26.44140625" style="47" customWidth="1"/>
    <col min="4" max="4" width="17.5546875" style="47" customWidth="1"/>
    <col min="5" max="5" width="17.6640625" style="47" customWidth="1"/>
    <col min="6" max="6" width="30.109375" style="47" customWidth="1"/>
    <col min="7" max="7" width="37.44140625" style="47" customWidth="1"/>
    <col min="8" max="8" width="33" style="47" customWidth="1"/>
    <col min="9" max="16384" width="9.109375" style="47"/>
  </cols>
  <sheetData>
    <row r="1" spans="1:9" ht="17.399999999999999" x14ac:dyDescent="0.3">
      <c r="B1" s="171" t="s">
        <v>81</v>
      </c>
      <c r="C1" s="171"/>
      <c r="E1" s="172"/>
      <c r="F1" s="172"/>
    </row>
    <row r="3" spans="1:9" s="196" customFormat="1" ht="45.75" customHeight="1" x14ac:dyDescent="0.25">
      <c r="A3" s="203" t="s">
        <v>85</v>
      </c>
      <c r="B3" s="311" t="s">
        <v>26</v>
      </c>
      <c r="C3" s="315"/>
      <c r="D3" s="311" t="s">
        <v>118</v>
      </c>
      <c r="E3" s="312"/>
      <c r="F3" s="312"/>
      <c r="G3" s="312"/>
      <c r="H3" s="315"/>
      <c r="I3" s="55"/>
    </row>
    <row r="4" spans="1:9" s="196" customFormat="1" ht="9.75" customHeight="1" x14ac:dyDescent="0.25">
      <c r="A4" s="204"/>
      <c r="B4" s="313"/>
      <c r="C4" s="316"/>
      <c r="D4" s="313"/>
      <c r="E4" s="314"/>
      <c r="F4" s="314"/>
      <c r="G4" s="314"/>
      <c r="H4" s="316"/>
      <c r="I4" s="55"/>
    </row>
    <row r="5" spans="1:9" s="196" customFormat="1" x14ac:dyDescent="0.25">
      <c r="A5" s="204"/>
      <c r="B5" s="64"/>
      <c r="C5" s="64"/>
      <c r="D5" s="64"/>
      <c r="E5" s="64"/>
      <c r="F5" s="64"/>
      <c r="G5" s="64"/>
      <c r="H5" s="64"/>
    </row>
    <row r="6" spans="1:9" s="55" customFormat="1" ht="55.2" x14ac:dyDescent="0.25">
      <c r="A6" s="205" t="s">
        <v>343</v>
      </c>
      <c r="B6" s="65" t="s">
        <v>101</v>
      </c>
      <c r="C6" s="65" t="s">
        <v>91</v>
      </c>
      <c r="D6" s="65" t="s">
        <v>92</v>
      </c>
      <c r="E6" s="65" t="s">
        <v>93</v>
      </c>
      <c r="F6" s="65" t="s">
        <v>94</v>
      </c>
      <c r="G6" s="65" t="s">
        <v>354</v>
      </c>
      <c r="H6" s="65" t="s">
        <v>91</v>
      </c>
    </row>
    <row r="7" spans="1:9" s="196" customFormat="1" x14ac:dyDescent="0.25">
      <c r="A7" s="204"/>
      <c r="B7" s="293" t="s">
        <v>95</v>
      </c>
      <c r="C7" s="293"/>
      <c r="D7" s="293"/>
      <c r="E7" s="293"/>
      <c r="F7" s="293"/>
      <c r="G7" s="293"/>
      <c r="H7" s="293"/>
    </row>
    <row r="8" spans="1:9" s="196" customFormat="1" ht="97.5" customHeight="1" x14ac:dyDescent="0.25">
      <c r="A8" s="204" t="s">
        <v>378</v>
      </c>
      <c r="B8" s="161" t="s">
        <v>697</v>
      </c>
      <c r="C8" s="129" t="s">
        <v>698</v>
      </c>
      <c r="D8" s="38">
        <v>3</v>
      </c>
      <c r="E8" s="38">
        <v>4</v>
      </c>
      <c r="F8" s="38">
        <v>12</v>
      </c>
      <c r="G8" s="56" t="s">
        <v>699</v>
      </c>
      <c r="H8" s="110"/>
    </row>
    <row r="9" spans="1:9" s="196" customFormat="1" ht="72" customHeight="1" x14ac:dyDescent="0.25">
      <c r="A9" s="204" t="s">
        <v>378</v>
      </c>
      <c r="B9" s="46" t="s">
        <v>377</v>
      </c>
      <c r="C9" s="66"/>
      <c r="D9" s="38">
        <v>3</v>
      </c>
      <c r="E9" s="38">
        <v>3</v>
      </c>
      <c r="F9" s="38">
        <v>9</v>
      </c>
      <c r="G9" s="56" t="s">
        <v>119</v>
      </c>
      <c r="H9" s="66"/>
    </row>
    <row r="10" spans="1:9" s="196" customFormat="1" ht="45" customHeight="1" x14ac:dyDescent="0.25">
      <c r="A10" s="352" t="s">
        <v>345</v>
      </c>
      <c r="B10" s="281" t="s">
        <v>700</v>
      </c>
      <c r="C10" s="384"/>
      <c r="D10" s="296">
        <v>4</v>
      </c>
      <c r="E10" s="296">
        <v>4</v>
      </c>
      <c r="F10" s="296">
        <v>16</v>
      </c>
      <c r="G10" s="100" t="s">
        <v>701</v>
      </c>
      <c r="H10" s="56" t="s">
        <v>488</v>
      </c>
    </row>
    <row r="11" spans="1:9" s="196" customFormat="1" ht="48.75" customHeight="1" x14ac:dyDescent="0.25">
      <c r="A11" s="352"/>
      <c r="B11" s="282"/>
      <c r="C11" s="385"/>
      <c r="D11" s="297"/>
      <c r="E11" s="297"/>
      <c r="F11" s="297"/>
      <c r="G11" s="100" t="s">
        <v>702</v>
      </c>
      <c r="H11" s="110"/>
    </row>
    <row r="12" spans="1:9" s="196" customFormat="1" x14ac:dyDescent="0.25">
      <c r="A12" s="204"/>
      <c r="B12" s="289" t="s">
        <v>96</v>
      </c>
      <c r="C12" s="289"/>
      <c r="D12" s="289"/>
      <c r="E12" s="289"/>
      <c r="F12" s="289"/>
      <c r="G12" s="289"/>
      <c r="H12" s="289"/>
    </row>
    <row r="13" spans="1:9" s="196" customFormat="1" ht="122.25" customHeight="1" x14ac:dyDescent="0.25">
      <c r="A13" s="204" t="s">
        <v>345</v>
      </c>
      <c r="B13" s="56" t="s">
        <v>703</v>
      </c>
      <c r="C13" s="110"/>
      <c r="D13" s="38">
        <v>4</v>
      </c>
      <c r="E13" s="38">
        <v>5</v>
      </c>
      <c r="F13" s="38">
        <v>20</v>
      </c>
      <c r="G13" s="39" t="s">
        <v>704</v>
      </c>
      <c r="H13" s="56" t="s">
        <v>705</v>
      </c>
    </row>
    <row r="14" spans="1:9" s="196" customFormat="1" ht="67.5" customHeight="1" x14ac:dyDescent="0.25">
      <c r="A14" s="204" t="s">
        <v>385</v>
      </c>
      <c r="B14" s="56" t="s">
        <v>379</v>
      </c>
      <c r="C14" s="54"/>
      <c r="D14" s="38">
        <v>4</v>
      </c>
      <c r="E14" s="38">
        <v>4</v>
      </c>
      <c r="F14" s="38">
        <v>16</v>
      </c>
      <c r="G14" s="93" t="s">
        <v>706</v>
      </c>
      <c r="H14" s="66" t="s">
        <v>0</v>
      </c>
    </row>
    <row r="15" spans="1:9" s="196" customFormat="1" ht="57.75" customHeight="1" x14ac:dyDescent="0.25">
      <c r="A15" s="352" t="s">
        <v>345</v>
      </c>
      <c r="B15" s="333" t="s">
        <v>249</v>
      </c>
      <c r="C15" s="323" t="s">
        <v>707</v>
      </c>
      <c r="D15" s="344">
        <v>4</v>
      </c>
      <c r="E15" s="344">
        <v>3</v>
      </c>
      <c r="F15" s="344">
        <v>12</v>
      </c>
      <c r="G15" s="347" t="s">
        <v>709</v>
      </c>
      <c r="H15" s="386" t="s">
        <v>708</v>
      </c>
    </row>
    <row r="16" spans="1:9" s="196" customFormat="1" ht="38.25" customHeight="1" x14ac:dyDescent="0.25">
      <c r="A16" s="352"/>
      <c r="B16" s="334"/>
      <c r="C16" s="324"/>
      <c r="D16" s="346"/>
      <c r="E16" s="346"/>
      <c r="F16" s="346"/>
      <c r="G16" s="348"/>
      <c r="H16" s="387"/>
    </row>
    <row r="17" spans="1:8" s="196" customFormat="1" x14ac:dyDescent="0.25">
      <c r="A17" s="204"/>
      <c r="B17" s="381" t="s">
        <v>97</v>
      </c>
      <c r="C17" s="382"/>
      <c r="D17" s="382"/>
      <c r="E17" s="382"/>
      <c r="F17" s="382"/>
      <c r="G17" s="382"/>
      <c r="H17" s="383"/>
    </row>
    <row r="18" spans="1:8" s="196" customFormat="1" ht="69" x14ac:dyDescent="0.25">
      <c r="A18" s="204" t="s">
        <v>366</v>
      </c>
      <c r="B18" s="43" t="s">
        <v>710</v>
      </c>
      <c r="C18" s="48"/>
      <c r="D18" s="38">
        <v>4</v>
      </c>
      <c r="E18" s="38">
        <v>3</v>
      </c>
      <c r="F18" s="38">
        <v>12</v>
      </c>
      <c r="G18" s="63" t="s">
        <v>120</v>
      </c>
      <c r="H18" s="66"/>
    </row>
    <row r="19" spans="1:8" s="196" customFormat="1" x14ac:dyDescent="0.25">
      <c r="A19" s="204"/>
      <c r="B19" s="73" t="s">
        <v>98</v>
      </c>
      <c r="C19" s="73"/>
      <c r="D19" s="73"/>
      <c r="E19" s="73"/>
      <c r="F19" s="73"/>
      <c r="G19" s="68"/>
      <c r="H19" s="68"/>
    </row>
    <row r="20" spans="1:8" s="196" customFormat="1" ht="55.2" x14ac:dyDescent="0.25">
      <c r="A20" s="204"/>
      <c r="B20" s="35" t="s">
        <v>100</v>
      </c>
      <c r="C20" s="35" t="s">
        <v>91</v>
      </c>
      <c r="D20" s="35" t="s">
        <v>92</v>
      </c>
      <c r="E20" s="35" t="s">
        <v>243</v>
      </c>
      <c r="F20" s="35" t="s">
        <v>94</v>
      </c>
      <c r="G20" s="35" t="s">
        <v>353</v>
      </c>
      <c r="H20" s="65"/>
    </row>
    <row r="21" spans="1:8" s="196" customFormat="1" x14ac:dyDescent="0.25">
      <c r="A21" s="204"/>
      <c r="B21" s="293" t="s">
        <v>95</v>
      </c>
      <c r="C21" s="293"/>
      <c r="D21" s="293"/>
      <c r="E21" s="293"/>
      <c r="F21" s="293"/>
      <c r="G21" s="293"/>
      <c r="H21" s="293"/>
    </row>
    <row r="22" spans="1:8" s="197" customFormat="1" ht="160.5" customHeight="1" x14ac:dyDescent="0.3">
      <c r="A22" s="181" t="s">
        <v>380</v>
      </c>
      <c r="B22" s="56" t="s">
        <v>711</v>
      </c>
      <c r="C22" s="110"/>
      <c r="D22" s="70">
        <v>3</v>
      </c>
      <c r="E22" s="70">
        <v>4</v>
      </c>
      <c r="F22" s="70">
        <v>12</v>
      </c>
      <c r="G22" s="71" t="s">
        <v>712</v>
      </c>
      <c r="H22" s="56" t="s">
        <v>713</v>
      </c>
    </row>
    <row r="23" spans="1:8" s="196" customFormat="1" ht="132" customHeight="1" x14ac:dyDescent="0.25">
      <c r="A23" s="204" t="s">
        <v>346</v>
      </c>
      <c r="B23" s="43" t="s">
        <v>122</v>
      </c>
      <c r="C23" s="48"/>
      <c r="D23" s="38">
        <v>4</v>
      </c>
      <c r="E23" s="38">
        <v>3</v>
      </c>
      <c r="F23" s="38">
        <v>12</v>
      </c>
      <c r="G23" s="43" t="s">
        <v>462</v>
      </c>
      <c r="H23" s="66"/>
    </row>
    <row r="24" spans="1:8" s="196" customFormat="1" x14ac:dyDescent="0.25">
      <c r="A24" s="204"/>
      <c r="B24" s="289" t="s">
        <v>96</v>
      </c>
      <c r="C24" s="289"/>
      <c r="D24" s="289"/>
      <c r="E24" s="289"/>
      <c r="F24" s="289"/>
      <c r="G24" s="289"/>
      <c r="H24" s="289"/>
    </row>
    <row r="25" spans="1:8" s="196" customFormat="1" ht="78" customHeight="1" x14ac:dyDescent="0.25">
      <c r="A25" s="204" t="s">
        <v>345</v>
      </c>
      <c r="B25" s="43" t="s">
        <v>123</v>
      </c>
      <c r="C25" s="48"/>
      <c r="D25" s="38">
        <v>3</v>
      </c>
      <c r="E25" s="38">
        <v>4</v>
      </c>
      <c r="F25" s="38">
        <v>12</v>
      </c>
      <c r="G25" s="43" t="s">
        <v>250</v>
      </c>
      <c r="H25" s="67"/>
    </row>
    <row r="26" spans="1:8" s="196" customFormat="1" x14ac:dyDescent="0.25">
      <c r="A26" s="204"/>
      <c r="B26" s="288" t="s">
        <v>97</v>
      </c>
      <c r="C26" s="288"/>
      <c r="D26" s="288"/>
      <c r="E26" s="288"/>
      <c r="F26" s="288"/>
      <c r="G26" s="288"/>
      <c r="H26" s="288"/>
    </row>
    <row r="27" spans="1:8" s="196" customFormat="1" ht="93" customHeight="1" x14ac:dyDescent="0.25">
      <c r="A27" s="204" t="s">
        <v>376</v>
      </c>
      <c r="B27" s="129" t="s">
        <v>251</v>
      </c>
      <c r="C27" s="110"/>
      <c r="D27" s="38">
        <v>4</v>
      </c>
      <c r="E27" s="38">
        <v>4</v>
      </c>
      <c r="F27" s="38">
        <v>16</v>
      </c>
      <c r="G27" s="43" t="s">
        <v>252</v>
      </c>
      <c r="H27" s="56" t="s">
        <v>253</v>
      </c>
    </row>
    <row r="28" spans="1:8" s="196" customFormat="1" ht="66" customHeight="1" x14ac:dyDescent="0.25">
      <c r="A28" s="204"/>
      <c r="B28" s="290" t="str">
        <f>B3</f>
        <v>Increase effectiveness of tree planting and restoration regimes and build resilience to climate change</v>
      </c>
      <c r="C28" s="292"/>
      <c r="D28" s="375" t="s">
        <v>121</v>
      </c>
      <c r="E28" s="375"/>
      <c r="F28" s="375"/>
      <c r="G28" s="375"/>
      <c r="H28" s="375"/>
    </row>
    <row r="29" spans="1:8" s="196" customFormat="1" x14ac:dyDescent="0.25">
      <c r="A29" s="204"/>
      <c r="B29" s="64" t="s">
        <v>99</v>
      </c>
      <c r="C29" s="64"/>
      <c r="D29" s="64"/>
      <c r="E29" s="64"/>
      <c r="F29" s="64"/>
      <c r="G29" s="64"/>
      <c r="H29" s="64"/>
    </row>
    <row r="30" spans="1:8" s="51" customFormat="1" ht="55.2" x14ac:dyDescent="0.3">
      <c r="A30" s="182"/>
      <c r="B30" s="35" t="s">
        <v>101</v>
      </c>
      <c r="C30" s="35" t="s">
        <v>91</v>
      </c>
      <c r="D30" s="35" t="s">
        <v>92</v>
      </c>
      <c r="E30" s="35" t="s">
        <v>93</v>
      </c>
      <c r="F30" s="35" t="s">
        <v>94</v>
      </c>
      <c r="G30" s="35" t="s">
        <v>354</v>
      </c>
      <c r="H30" s="35" t="s">
        <v>91</v>
      </c>
    </row>
    <row r="31" spans="1:8" s="196" customFormat="1" x14ac:dyDescent="0.25">
      <c r="A31" s="204"/>
      <c r="B31" s="331" t="s">
        <v>95</v>
      </c>
      <c r="C31" s="331"/>
      <c r="D31" s="331"/>
      <c r="E31" s="331"/>
      <c r="F31" s="331"/>
      <c r="G31" s="331"/>
      <c r="H31" s="331"/>
    </row>
    <row r="32" spans="1:8" s="196" customFormat="1" ht="105" customHeight="1" x14ac:dyDescent="0.25">
      <c r="A32" s="204" t="s">
        <v>351</v>
      </c>
      <c r="B32" s="56" t="s">
        <v>714</v>
      </c>
      <c r="C32" s="56" t="s">
        <v>715</v>
      </c>
      <c r="D32" s="38">
        <v>4</v>
      </c>
      <c r="E32" s="38">
        <v>4</v>
      </c>
      <c r="F32" s="38">
        <v>16</v>
      </c>
      <c r="G32" s="51" t="s">
        <v>254</v>
      </c>
      <c r="H32" s="198"/>
    </row>
    <row r="33" spans="1:8" s="196" customFormat="1" ht="120.75" customHeight="1" x14ac:dyDescent="0.25">
      <c r="A33" s="353" t="s">
        <v>351</v>
      </c>
      <c r="B33" s="281" t="s">
        <v>256</v>
      </c>
      <c r="C33" s="333" t="s">
        <v>255</v>
      </c>
      <c r="D33" s="296">
        <v>4</v>
      </c>
      <c r="E33" s="296">
        <v>4</v>
      </c>
      <c r="F33" s="296">
        <v>16</v>
      </c>
      <c r="G33" s="39" t="s">
        <v>124</v>
      </c>
      <c r="H33" s="66"/>
    </row>
    <row r="34" spans="1:8" s="196" customFormat="1" ht="63" customHeight="1" x14ac:dyDescent="0.25">
      <c r="A34" s="353"/>
      <c r="B34" s="282"/>
      <c r="C34" s="334"/>
      <c r="D34" s="297"/>
      <c r="E34" s="297"/>
      <c r="F34" s="297"/>
      <c r="G34" s="43" t="s">
        <v>716</v>
      </c>
      <c r="H34" s="66"/>
    </row>
    <row r="35" spans="1:8" s="196" customFormat="1" ht="103.5" customHeight="1" x14ac:dyDescent="0.25">
      <c r="A35" s="204" t="s">
        <v>390</v>
      </c>
      <c r="B35" s="43" t="s">
        <v>717</v>
      </c>
      <c r="C35" s="110"/>
      <c r="D35" s="38">
        <v>3</v>
      </c>
      <c r="E35" s="38">
        <v>4</v>
      </c>
      <c r="F35" s="38">
        <v>12</v>
      </c>
      <c r="G35" s="43" t="s">
        <v>463</v>
      </c>
      <c r="H35" s="129" t="s">
        <v>718</v>
      </c>
    </row>
    <row r="36" spans="1:8" s="196" customFormat="1" x14ac:dyDescent="0.25">
      <c r="A36" s="204"/>
      <c r="B36" s="289" t="s">
        <v>96</v>
      </c>
      <c r="C36" s="289"/>
      <c r="D36" s="289"/>
      <c r="E36" s="289"/>
      <c r="F36" s="289"/>
      <c r="G36" s="289"/>
      <c r="H36" s="289"/>
    </row>
    <row r="37" spans="1:8" s="196" customFormat="1" ht="75.75" customHeight="1" x14ac:dyDescent="0.25">
      <c r="A37" s="204" t="s">
        <v>345</v>
      </c>
      <c r="B37" s="161" t="s">
        <v>719</v>
      </c>
      <c r="C37" s="165"/>
      <c r="D37" s="38">
        <v>4</v>
      </c>
      <c r="E37" s="38">
        <v>4</v>
      </c>
      <c r="F37" s="38">
        <v>16</v>
      </c>
      <c r="G37" s="69" t="s">
        <v>720</v>
      </c>
      <c r="H37" s="110"/>
    </row>
    <row r="38" spans="1:8" s="196" customFormat="1" ht="92.25" customHeight="1" x14ac:dyDescent="0.25">
      <c r="A38" s="204" t="s">
        <v>345</v>
      </c>
      <c r="B38" s="162" t="s">
        <v>721</v>
      </c>
      <c r="C38" s="67"/>
      <c r="D38" s="38">
        <v>4</v>
      </c>
      <c r="E38" s="38">
        <v>3</v>
      </c>
      <c r="F38" s="38">
        <v>12</v>
      </c>
      <c r="G38" s="43" t="s">
        <v>722</v>
      </c>
      <c r="H38" s="110"/>
    </row>
    <row r="39" spans="1:8" s="196" customFormat="1" x14ac:dyDescent="0.25">
      <c r="A39" s="204"/>
      <c r="B39" s="288" t="s">
        <v>97</v>
      </c>
      <c r="C39" s="288"/>
      <c r="D39" s="288"/>
      <c r="E39" s="288"/>
      <c r="F39" s="288"/>
      <c r="G39" s="288"/>
      <c r="H39" s="288"/>
    </row>
    <row r="40" spans="1:8" s="196" customFormat="1" ht="120" customHeight="1" x14ac:dyDescent="0.25">
      <c r="A40" s="204" t="s">
        <v>374</v>
      </c>
      <c r="B40" s="56" t="s">
        <v>723</v>
      </c>
      <c r="C40" s="165"/>
      <c r="D40" s="38">
        <v>4</v>
      </c>
      <c r="E40" s="38">
        <v>4</v>
      </c>
      <c r="F40" s="38">
        <v>16</v>
      </c>
      <c r="G40" s="43" t="s">
        <v>464</v>
      </c>
      <c r="H40" s="110"/>
    </row>
    <row r="41" spans="1:8" s="196" customFormat="1" ht="180" customHeight="1" x14ac:dyDescent="0.25">
      <c r="A41" s="204" t="s">
        <v>376</v>
      </c>
      <c r="B41" s="43" t="s">
        <v>724</v>
      </c>
      <c r="C41" s="199"/>
      <c r="D41" s="38">
        <v>4</v>
      </c>
      <c r="E41" s="38">
        <v>3</v>
      </c>
      <c r="F41" s="38">
        <v>12</v>
      </c>
      <c r="G41" s="43" t="s">
        <v>465</v>
      </c>
      <c r="H41" s="56" t="s">
        <v>725</v>
      </c>
    </row>
    <row r="42" spans="1:8" s="196" customFormat="1" x14ac:dyDescent="0.25">
      <c r="A42" s="204"/>
      <c r="B42" s="68" t="s">
        <v>98</v>
      </c>
      <c r="C42" s="68"/>
      <c r="D42" s="68"/>
      <c r="E42" s="68"/>
      <c r="F42" s="68"/>
      <c r="G42" s="68"/>
      <c r="H42" s="68"/>
    </row>
    <row r="43" spans="1:8" s="196" customFormat="1" ht="55.2" x14ac:dyDescent="0.25">
      <c r="A43" s="204"/>
      <c r="B43" s="65" t="s">
        <v>100</v>
      </c>
      <c r="C43" s="65" t="s">
        <v>91</v>
      </c>
      <c r="D43" s="65" t="s">
        <v>92</v>
      </c>
      <c r="E43" s="65" t="s">
        <v>243</v>
      </c>
      <c r="F43" s="65" t="s">
        <v>94</v>
      </c>
      <c r="G43" s="65" t="s">
        <v>353</v>
      </c>
      <c r="H43" s="65" t="s">
        <v>91</v>
      </c>
    </row>
    <row r="44" spans="1:8" s="196" customFormat="1" x14ac:dyDescent="0.25">
      <c r="A44" s="204"/>
      <c r="B44" s="293" t="s">
        <v>95</v>
      </c>
      <c r="C44" s="293"/>
      <c r="D44" s="293"/>
      <c r="E44" s="293"/>
      <c r="F44" s="293"/>
      <c r="G44" s="293"/>
      <c r="H44" s="293"/>
    </row>
    <row r="45" spans="1:8" s="196" customFormat="1" ht="90.75" customHeight="1" x14ac:dyDescent="0.25">
      <c r="A45" s="204" t="s">
        <v>381</v>
      </c>
      <c r="B45" s="56" t="s">
        <v>726</v>
      </c>
      <c r="C45" s="234"/>
      <c r="D45" s="70">
        <v>4</v>
      </c>
      <c r="E45" s="70">
        <v>4</v>
      </c>
      <c r="F45" s="70">
        <v>16</v>
      </c>
      <c r="G45" s="56" t="s">
        <v>727</v>
      </c>
      <c r="H45" s="129" t="s">
        <v>728</v>
      </c>
    </row>
    <row r="46" spans="1:8" s="196" customFormat="1" x14ac:dyDescent="0.25">
      <c r="A46" s="204"/>
      <c r="B46" s="289" t="s">
        <v>96</v>
      </c>
      <c r="C46" s="289"/>
      <c r="D46" s="289"/>
      <c r="E46" s="289"/>
      <c r="F46" s="289"/>
      <c r="G46" s="289"/>
      <c r="H46" s="289"/>
    </row>
    <row r="47" spans="1:8" s="196" customFormat="1" ht="82.8" x14ac:dyDescent="0.25">
      <c r="A47" s="204" t="s">
        <v>345</v>
      </c>
      <c r="B47" s="56" t="s">
        <v>729</v>
      </c>
      <c r="C47" s="48"/>
      <c r="D47" s="38">
        <v>4</v>
      </c>
      <c r="E47" s="38">
        <v>4</v>
      </c>
      <c r="F47" s="38">
        <v>16</v>
      </c>
      <c r="G47" s="39" t="s">
        <v>257</v>
      </c>
      <c r="H47" s="110"/>
    </row>
    <row r="48" spans="1:8" s="196" customFormat="1" x14ac:dyDescent="0.25">
      <c r="A48" s="204"/>
      <c r="B48" s="288" t="s">
        <v>97</v>
      </c>
      <c r="C48" s="288"/>
      <c r="D48" s="288"/>
      <c r="E48" s="288"/>
      <c r="F48" s="288"/>
      <c r="G48" s="288"/>
      <c r="H48" s="288"/>
    </row>
    <row r="49" spans="1:8" s="196" customFormat="1" ht="96" customHeight="1" x14ac:dyDescent="0.25">
      <c r="A49" s="204" t="s">
        <v>346</v>
      </c>
      <c r="B49" s="161" t="s">
        <v>730</v>
      </c>
      <c r="C49" s="165"/>
      <c r="D49" s="38">
        <v>3</v>
      </c>
      <c r="E49" s="38">
        <v>4</v>
      </c>
      <c r="F49" s="38">
        <v>12</v>
      </c>
      <c r="G49" s="43" t="s">
        <v>731</v>
      </c>
      <c r="H49" s="56" t="s">
        <v>732</v>
      </c>
    </row>
    <row r="50" spans="1:8" s="196" customFormat="1" ht="45.75" customHeight="1" x14ac:dyDescent="0.25">
      <c r="A50" s="204"/>
      <c r="B50" s="375" t="str">
        <f>B3</f>
        <v>Increase effectiveness of tree planting and restoration regimes and build resilience to climate change</v>
      </c>
      <c r="C50" s="375"/>
      <c r="D50" s="376" t="s">
        <v>125</v>
      </c>
      <c r="E50" s="377"/>
      <c r="F50" s="377"/>
      <c r="G50" s="377"/>
      <c r="H50" s="378"/>
    </row>
    <row r="51" spans="1:8" s="196" customFormat="1" x14ac:dyDescent="0.25">
      <c r="A51" s="204"/>
      <c r="B51" s="64" t="s">
        <v>99</v>
      </c>
      <c r="C51" s="64"/>
      <c r="D51" s="64"/>
      <c r="E51" s="64"/>
      <c r="F51" s="64"/>
      <c r="G51" s="64"/>
      <c r="H51" s="64"/>
    </row>
    <row r="52" spans="1:8" s="55" customFormat="1" ht="55.2" x14ac:dyDescent="0.25">
      <c r="A52" s="176"/>
      <c r="B52" s="65" t="s">
        <v>101</v>
      </c>
      <c r="C52" s="65" t="s">
        <v>91</v>
      </c>
      <c r="D52" s="65" t="s">
        <v>92</v>
      </c>
      <c r="E52" s="65" t="s">
        <v>93</v>
      </c>
      <c r="F52" s="65" t="s">
        <v>94</v>
      </c>
      <c r="G52" s="65" t="s">
        <v>114</v>
      </c>
      <c r="H52" s="65" t="s">
        <v>91</v>
      </c>
    </row>
    <row r="53" spans="1:8" s="196" customFormat="1" x14ac:dyDescent="0.25">
      <c r="A53" s="204"/>
      <c r="B53" s="293" t="s">
        <v>95</v>
      </c>
      <c r="C53" s="293"/>
      <c r="D53" s="293"/>
      <c r="E53" s="293"/>
      <c r="F53" s="293"/>
      <c r="G53" s="293"/>
      <c r="H53" s="293"/>
    </row>
    <row r="54" spans="1:8" s="196" customFormat="1" ht="94.5" customHeight="1" x14ac:dyDescent="0.25">
      <c r="A54" s="204" t="s">
        <v>345</v>
      </c>
      <c r="B54" s="43" t="s">
        <v>126</v>
      </c>
      <c r="C54" s="54"/>
      <c r="D54" s="38">
        <v>3</v>
      </c>
      <c r="E54" s="38">
        <v>4</v>
      </c>
      <c r="F54" s="38">
        <v>12</v>
      </c>
      <c r="G54" s="56" t="s">
        <v>733</v>
      </c>
      <c r="H54" s="110"/>
    </row>
    <row r="55" spans="1:8" s="196" customFormat="1" ht="62.25" customHeight="1" x14ac:dyDescent="0.25">
      <c r="A55" s="352" t="s">
        <v>345</v>
      </c>
      <c r="B55" s="281" t="s">
        <v>734</v>
      </c>
      <c r="C55" s="373"/>
      <c r="D55" s="296">
        <v>3</v>
      </c>
      <c r="E55" s="296">
        <v>4</v>
      </c>
      <c r="F55" s="296">
        <v>12</v>
      </c>
      <c r="G55" s="43" t="s">
        <v>258</v>
      </c>
      <c r="H55" s="66"/>
    </row>
    <row r="56" spans="1:8" s="196" customFormat="1" ht="60.75" customHeight="1" x14ac:dyDescent="0.25">
      <c r="A56" s="352"/>
      <c r="B56" s="282"/>
      <c r="C56" s="374"/>
      <c r="D56" s="297"/>
      <c r="E56" s="297"/>
      <c r="F56" s="297"/>
      <c r="G56" s="39" t="s">
        <v>259</v>
      </c>
      <c r="H56" s="113"/>
    </row>
    <row r="57" spans="1:8" s="196" customFormat="1" x14ac:dyDescent="0.25">
      <c r="A57" s="204"/>
      <c r="B57" s="289" t="s">
        <v>96</v>
      </c>
      <c r="C57" s="289"/>
      <c r="D57" s="289"/>
      <c r="E57" s="289"/>
      <c r="F57" s="289"/>
      <c r="G57" s="289"/>
      <c r="H57" s="289"/>
    </row>
    <row r="58" spans="1:8" s="178" customFormat="1" ht="180.75" customHeight="1" x14ac:dyDescent="0.3">
      <c r="A58" s="181" t="s">
        <v>345</v>
      </c>
      <c r="B58" s="56" t="s">
        <v>260</v>
      </c>
      <c r="C58" s="129" t="s">
        <v>736</v>
      </c>
      <c r="D58" s="38">
        <v>4</v>
      </c>
      <c r="E58" s="38">
        <v>4</v>
      </c>
      <c r="F58" s="38">
        <v>16</v>
      </c>
      <c r="G58" s="43" t="s">
        <v>735</v>
      </c>
      <c r="H58" s="43"/>
    </row>
    <row r="59" spans="1:8" s="196" customFormat="1" x14ac:dyDescent="0.25">
      <c r="A59" s="204"/>
      <c r="B59" s="288" t="s">
        <v>97</v>
      </c>
      <c r="C59" s="288"/>
      <c r="D59" s="288"/>
      <c r="E59" s="288"/>
      <c r="F59" s="288"/>
      <c r="G59" s="288"/>
      <c r="H59" s="288"/>
    </row>
    <row r="60" spans="1:8" s="196" customFormat="1" ht="39.75" customHeight="1" x14ac:dyDescent="0.25">
      <c r="A60" s="354" t="s">
        <v>347</v>
      </c>
      <c r="B60" s="281" t="s">
        <v>737</v>
      </c>
      <c r="C60" s="333" t="s">
        <v>738</v>
      </c>
      <c r="D60" s="296">
        <v>4</v>
      </c>
      <c r="E60" s="296">
        <v>4</v>
      </c>
      <c r="F60" s="296">
        <v>16</v>
      </c>
      <c r="G60" s="281" t="s">
        <v>739</v>
      </c>
      <c r="H60" s="379"/>
    </row>
    <row r="61" spans="1:8" s="196" customFormat="1" ht="23.25" customHeight="1" x14ac:dyDescent="0.25">
      <c r="A61" s="354"/>
      <c r="B61" s="282"/>
      <c r="C61" s="334"/>
      <c r="D61" s="297"/>
      <c r="E61" s="297"/>
      <c r="F61" s="297"/>
      <c r="G61" s="282"/>
      <c r="H61" s="380"/>
    </row>
    <row r="62" spans="1:8" s="196" customFormat="1" ht="15" customHeight="1" x14ac:dyDescent="0.25">
      <c r="A62" s="204"/>
      <c r="B62" s="68" t="s">
        <v>98</v>
      </c>
      <c r="C62" s="68"/>
      <c r="D62" s="68"/>
      <c r="E62" s="68"/>
      <c r="F62" s="68"/>
      <c r="G62" s="68"/>
      <c r="H62" s="68"/>
    </row>
    <row r="63" spans="1:8" s="196" customFormat="1" ht="55.2" x14ac:dyDescent="0.25">
      <c r="A63" s="204"/>
      <c r="B63" s="65" t="s">
        <v>100</v>
      </c>
      <c r="C63" s="65" t="s">
        <v>91</v>
      </c>
      <c r="D63" s="65" t="s">
        <v>92</v>
      </c>
      <c r="E63" s="65" t="s">
        <v>243</v>
      </c>
      <c r="F63" s="65" t="s">
        <v>94</v>
      </c>
      <c r="G63" s="65" t="s">
        <v>360</v>
      </c>
      <c r="H63" s="65" t="s">
        <v>91</v>
      </c>
    </row>
    <row r="64" spans="1:8" s="196" customFormat="1" x14ac:dyDescent="0.25">
      <c r="A64" s="204"/>
      <c r="B64" s="293" t="s">
        <v>95</v>
      </c>
      <c r="C64" s="293"/>
      <c r="D64" s="293"/>
      <c r="E64" s="293"/>
      <c r="F64" s="293"/>
      <c r="G64" s="293"/>
      <c r="H64" s="293"/>
    </row>
    <row r="65" spans="1:8" s="196" customFormat="1" ht="69" x14ac:dyDescent="0.25">
      <c r="A65" s="204" t="s">
        <v>382</v>
      </c>
      <c r="B65" s="43" t="s">
        <v>261</v>
      </c>
      <c r="C65" s="110"/>
      <c r="D65" s="38">
        <v>3</v>
      </c>
      <c r="E65" s="38">
        <v>3</v>
      </c>
      <c r="F65" s="38">
        <v>9</v>
      </c>
      <c r="G65" s="43" t="s">
        <v>740</v>
      </c>
      <c r="H65" s="110"/>
    </row>
    <row r="66" spans="1:8" s="196" customFormat="1" x14ac:dyDescent="0.25">
      <c r="A66" s="204"/>
      <c r="B66" s="289" t="s">
        <v>96</v>
      </c>
      <c r="C66" s="289"/>
      <c r="D66" s="289"/>
      <c r="E66" s="289"/>
      <c r="F66" s="289"/>
      <c r="G66" s="289"/>
      <c r="H66" s="289"/>
    </row>
    <row r="67" spans="1:8" s="196" customFormat="1" ht="60.75" customHeight="1" x14ac:dyDescent="0.25">
      <c r="A67" s="352" t="s">
        <v>345</v>
      </c>
      <c r="B67" s="281" t="s">
        <v>741</v>
      </c>
      <c r="C67" s="373"/>
      <c r="D67" s="296">
        <v>4</v>
      </c>
      <c r="E67" s="296">
        <v>4</v>
      </c>
      <c r="F67" s="296">
        <v>16</v>
      </c>
      <c r="G67" s="43" t="s">
        <v>742</v>
      </c>
      <c r="H67" s="56"/>
    </row>
    <row r="68" spans="1:8" s="196" customFormat="1" ht="55.2" x14ac:dyDescent="0.25">
      <c r="A68" s="352"/>
      <c r="B68" s="282"/>
      <c r="C68" s="374"/>
      <c r="D68" s="297"/>
      <c r="E68" s="297"/>
      <c r="F68" s="297"/>
      <c r="G68" s="39" t="s">
        <v>743</v>
      </c>
      <c r="H68" s="109"/>
    </row>
    <row r="69" spans="1:8" s="196" customFormat="1" x14ac:dyDescent="0.25">
      <c r="A69" s="204"/>
      <c r="B69" s="288" t="s">
        <v>97</v>
      </c>
      <c r="C69" s="288"/>
      <c r="D69" s="288"/>
      <c r="E69" s="288"/>
      <c r="F69" s="288"/>
      <c r="G69" s="288"/>
      <c r="H69" s="288"/>
    </row>
    <row r="70" spans="1:8" s="196" customFormat="1" ht="54" customHeight="1" x14ac:dyDescent="0.25">
      <c r="A70" s="204" t="s">
        <v>347</v>
      </c>
      <c r="B70" s="56" t="s">
        <v>262</v>
      </c>
      <c r="C70" s="48"/>
      <c r="D70" s="70">
        <v>3</v>
      </c>
      <c r="E70" s="70">
        <v>3</v>
      </c>
      <c r="F70" s="70">
        <v>9</v>
      </c>
      <c r="G70" s="56" t="s">
        <v>744</v>
      </c>
      <c r="H70" s="56" t="s">
        <v>745</v>
      </c>
    </row>
    <row r="71" spans="1:8" s="196" customFormat="1" ht="39" customHeight="1" x14ac:dyDescent="0.25">
      <c r="A71" s="352" t="s">
        <v>346</v>
      </c>
      <c r="B71" s="281" t="s">
        <v>128</v>
      </c>
      <c r="C71" s="294"/>
      <c r="D71" s="357">
        <v>4</v>
      </c>
      <c r="E71" s="357">
        <v>4</v>
      </c>
      <c r="F71" s="357">
        <v>16</v>
      </c>
      <c r="G71" s="56" t="s">
        <v>127</v>
      </c>
      <c r="H71" s="355"/>
    </row>
    <row r="72" spans="1:8" s="196" customFormat="1" ht="27.6" x14ac:dyDescent="0.25">
      <c r="A72" s="352"/>
      <c r="B72" s="282"/>
      <c r="C72" s="295"/>
      <c r="D72" s="358"/>
      <c r="E72" s="358"/>
      <c r="F72" s="358"/>
      <c r="G72" s="56" t="s">
        <v>466</v>
      </c>
      <c r="H72" s="356"/>
    </row>
    <row r="73" spans="1:8" s="196" customFormat="1" ht="51.75" customHeight="1" x14ac:dyDescent="0.25">
      <c r="A73" s="204"/>
      <c r="B73" s="375" t="str">
        <f>B3</f>
        <v>Increase effectiveness of tree planting and restoration regimes and build resilience to climate change</v>
      </c>
      <c r="C73" s="375"/>
      <c r="D73" s="376" t="s">
        <v>129</v>
      </c>
      <c r="E73" s="377"/>
      <c r="F73" s="377"/>
      <c r="G73" s="377"/>
      <c r="H73" s="378"/>
    </row>
    <row r="74" spans="1:8" s="196" customFormat="1" x14ac:dyDescent="0.25">
      <c r="A74" s="204"/>
      <c r="B74" s="64" t="s">
        <v>99</v>
      </c>
      <c r="C74" s="64"/>
      <c r="D74" s="64"/>
      <c r="E74" s="64"/>
      <c r="F74" s="64"/>
      <c r="G74" s="64"/>
      <c r="H74" s="64"/>
    </row>
    <row r="75" spans="1:8" s="55" customFormat="1" ht="55.2" x14ac:dyDescent="0.25">
      <c r="A75" s="176"/>
      <c r="B75" s="65" t="s">
        <v>101</v>
      </c>
      <c r="C75" s="65" t="s">
        <v>91</v>
      </c>
      <c r="D75" s="65" t="s">
        <v>92</v>
      </c>
      <c r="E75" s="65" t="s">
        <v>93</v>
      </c>
      <c r="F75" s="65" t="s">
        <v>94</v>
      </c>
      <c r="G75" s="65" t="s">
        <v>354</v>
      </c>
      <c r="H75" s="65" t="s">
        <v>91</v>
      </c>
    </row>
    <row r="76" spans="1:8" s="196" customFormat="1" x14ac:dyDescent="0.25">
      <c r="A76" s="204"/>
      <c r="B76" s="293" t="s">
        <v>95</v>
      </c>
      <c r="C76" s="293"/>
      <c r="D76" s="293"/>
      <c r="E76" s="293"/>
      <c r="F76" s="293"/>
      <c r="G76" s="293"/>
      <c r="H76" s="293"/>
    </row>
    <row r="77" spans="1:8" s="196" customFormat="1" ht="105.75" customHeight="1" x14ac:dyDescent="0.25">
      <c r="A77" s="204" t="s">
        <v>361</v>
      </c>
      <c r="B77" s="56" t="s">
        <v>746</v>
      </c>
      <c r="C77" s="114"/>
      <c r="D77" s="38">
        <v>3</v>
      </c>
      <c r="E77" s="38">
        <v>3</v>
      </c>
      <c r="F77" s="38">
        <v>9</v>
      </c>
      <c r="G77" s="51" t="s">
        <v>263</v>
      </c>
      <c r="H77" s="110"/>
    </row>
    <row r="78" spans="1:8" s="196" customFormat="1" x14ac:dyDescent="0.25">
      <c r="A78" s="204"/>
      <c r="B78" s="289" t="s">
        <v>96</v>
      </c>
      <c r="C78" s="289"/>
      <c r="D78" s="289"/>
      <c r="E78" s="289"/>
      <c r="F78" s="289"/>
      <c r="G78" s="289"/>
      <c r="H78" s="289"/>
    </row>
    <row r="79" spans="1:8" s="196" customFormat="1" ht="89.25" customHeight="1" x14ac:dyDescent="0.25">
      <c r="A79" s="204" t="s">
        <v>345</v>
      </c>
      <c r="B79" s="161" t="s">
        <v>747</v>
      </c>
      <c r="C79" s="164"/>
      <c r="D79" s="38">
        <v>4</v>
      </c>
      <c r="E79" s="38">
        <v>4</v>
      </c>
      <c r="F79" s="38">
        <v>16</v>
      </c>
      <c r="G79" s="43" t="s">
        <v>748</v>
      </c>
      <c r="H79" s="110"/>
    </row>
    <row r="80" spans="1:8" s="196" customFormat="1" x14ac:dyDescent="0.25">
      <c r="A80" s="204"/>
      <c r="B80" s="288" t="s">
        <v>117</v>
      </c>
      <c r="C80" s="288"/>
      <c r="D80" s="288"/>
      <c r="E80" s="288"/>
      <c r="F80" s="288"/>
      <c r="G80" s="288"/>
      <c r="H80" s="288"/>
    </row>
    <row r="81" spans="1:8" s="200" customFormat="1" ht="133.5" customHeight="1" x14ac:dyDescent="0.25">
      <c r="A81" s="204" t="s">
        <v>346</v>
      </c>
      <c r="B81" s="56" t="s">
        <v>749</v>
      </c>
      <c r="C81" s="111"/>
      <c r="D81" s="70">
        <v>3</v>
      </c>
      <c r="E81" s="70">
        <v>4</v>
      </c>
      <c r="F81" s="70">
        <v>12</v>
      </c>
      <c r="G81" s="56" t="s">
        <v>750</v>
      </c>
      <c r="H81" s="56" t="s">
        <v>751</v>
      </c>
    </row>
    <row r="82" spans="1:8" s="200" customFormat="1" ht="18" customHeight="1" x14ac:dyDescent="0.25">
      <c r="A82" s="204"/>
      <c r="B82" s="361" t="s">
        <v>98</v>
      </c>
      <c r="C82" s="362"/>
      <c r="D82" s="362"/>
      <c r="E82" s="362"/>
      <c r="F82" s="362"/>
      <c r="G82" s="362"/>
      <c r="H82" s="363"/>
    </row>
    <row r="83" spans="1:8" s="201" customFormat="1" ht="63.75" customHeight="1" x14ac:dyDescent="0.3">
      <c r="A83" s="181"/>
      <c r="B83" s="75" t="s">
        <v>100</v>
      </c>
      <c r="C83" s="75" t="s">
        <v>91</v>
      </c>
      <c r="D83" s="75" t="s">
        <v>92</v>
      </c>
      <c r="E83" s="75" t="s">
        <v>243</v>
      </c>
      <c r="F83" s="75" t="s">
        <v>94</v>
      </c>
      <c r="G83" s="75" t="s">
        <v>353</v>
      </c>
      <c r="H83" s="75" t="s">
        <v>91</v>
      </c>
    </row>
    <row r="84" spans="1:8" s="200" customFormat="1" ht="16.5" customHeight="1" x14ac:dyDescent="0.25">
      <c r="A84" s="204"/>
      <c r="B84" s="359" t="s">
        <v>95</v>
      </c>
      <c r="C84" s="360"/>
      <c r="D84" s="360"/>
      <c r="E84" s="360"/>
      <c r="F84" s="360"/>
      <c r="G84" s="360"/>
      <c r="H84" s="360"/>
    </row>
    <row r="85" spans="1:8" s="201" customFormat="1" ht="73.5" customHeight="1" x14ac:dyDescent="0.3">
      <c r="A85" s="353" t="s">
        <v>376</v>
      </c>
      <c r="B85" s="333" t="s">
        <v>752</v>
      </c>
      <c r="C85" s="333" t="s">
        <v>753</v>
      </c>
      <c r="D85" s="357">
        <v>3</v>
      </c>
      <c r="E85" s="357">
        <v>3</v>
      </c>
      <c r="F85" s="357">
        <v>9</v>
      </c>
      <c r="G85" s="333" t="s">
        <v>754</v>
      </c>
      <c r="H85" s="333" t="s">
        <v>755</v>
      </c>
    </row>
    <row r="86" spans="1:8" s="201" customFormat="1" ht="26.25" customHeight="1" x14ac:dyDescent="0.3">
      <c r="A86" s="353"/>
      <c r="B86" s="334"/>
      <c r="C86" s="334"/>
      <c r="D86" s="358"/>
      <c r="E86" s="358"/>
      <c r="F86" s="358"/>
      <c r="G86" s="334"/>
      <c r="H86" s="334"/>
    </row>
    <row r="87" spans="1:8" s="200" customFormat="1" ht="21" customHeight="1" x14ac:dyDescent="0.25">
      <c r="A87" s="204"/>
      <c r="B87" s="366" t="s">
        <v>96</v>
      </c>
      <c r="C87" s="366"/>
      <c r="D87" s="366"/>
      <c r="E87" s="366"/>
      <c r="F87" s="366"/>
      <c r="G87" s="366"/>
      <c r="H87" s="366"/>
    </row>
    <row r="88" spans="1:8" s="200" customFormat="1" ht="82.5" customHeight="1" x14ac:dyDescent="0.25">
      <c r="A88" s="204" t="s">
        <v>345</v>
      </c>
      <c r="B88" s="56" t="s">
        <v>756</v>
      </c>
      <c r="C88" s="110"/>
      <c r="D88" s="70">
        <v>3</v>
      </c>
      <c r="E88" s="70">
        <v>3</v>
      </c>
      <c r="F88" s="70">
        <v>9</v>
      </c>
      <c r="G88" s="56" t="s">
        <v>757</v>
      </c>
      <c r="H88" s="110"/>
    </row>
    <row r="89" spans="1:8" s="200" customFormat="1" ht="16.5" customHeight="1" x14ac:dyDescent="0.25">
      <c r="A89" s="204"/>
      <c r="B89" s="364" t="s">
        <v>117</v>
      </c>
      <c r="C89" s="364"/>
      <c r="D89" s="364"/>
      <c r="E89" s="364"/>
      <c r="F89" s="364"/>
      <c r="G89" s="364"/>
      <c r="H89" s="364"/>
    </row>
    <row r="90" spans="1:8" s="200" customFormat="1" ht="80.25" customHeight="1" x14ac:dyDescent="0.25">
      <c r="A90" s="204" t="s">
        <v>376</v>
      </c>
      <c r="B90" s="56" t="s">
        <v>758</v>
      </c>
      <c r="C90" s="72"/>
      <c r="D90" s="70">
        <v>4</v>
      </c>
      <c r="E90" s="70">
        <v>4</v>
      </c>
      <c r="F90" s="70">
        <v>16</v>
      </c>
      <c r="G90" s="56" t="s">
        <v>759</v>
      </c>
      <c r="H90" s="72"/>
    </row>
    <row r="91" spans="1:8" s="200" customFormat="1" ht="50.25" customHeight="1" x14ac:dyDescent="0.25">
      <c r="A91" s="204"/>
      <c r="B91" s="368" t="str">
        <f>B3</f>
        <v>Increase effectiveness of tree planting and restoration regimes and build resilience to climate change</v>
      </c>
      <c r="C91" s="368"/>
      <c r="D91" s="369" t="s">
        <v>130</v>
      </c>
      <c r="E91" s="370"/>
      <c r="F91" s="370"/>
      <c r="G91" s="370"/>
      <c r="H91" s="371"/>
    </row>
    <row r="92" spans="1:8" s="200" customFormat="1" ht="22.5" customHeight="1" x14ac:dyDescent="0.25">
      <c r="A92" s="204"/>
      <c r="B92" s="76" t="s">
        <v>99</v>
      </c>
      <c r="C92" s="74"/>
      <c r="D92" s="74"/>
      <c r="E92" s="74"/>
      <c r="F92" s="74"/>
      <c r="G92" s="74"/>
      <c r="H92" s="74"/>
    </row>
    <row r="93" spans="1:8" s="200" customFormat="1" ht="91.5" customHeight="1" x14ac:dyDescent="0.25">
      <c r="A93" s="204"/>
      <c r="B93" s="75" t="s">
        <v>101</v>
      </c>
      <c r="C93" s="75" t="s">
        <v>91</v>
      </c>
      <c r="D93" s="75" t="s">
        <v>92</v>
      </c>
      <c r="E93" s="75" t="s">
        <v>93</v>
      </c>
      <c r="F93" s="75" t="s">
        <v>94</v>
      </c>
      <c r="G93" s="75" t="s">
        <v>354</v>
      </c>
      <c r="H93" s="75" t="s">
        <v>91</v>
      </c>
    </row>
    <row r="94" spans="1:8" s="200" customFormat="1" ht="16.5" customHeight="1" x14ac:dyDescent="0.25">
      <c r="A94" s="204"/>
      <c r="B94" s="365" t="s">
        <v>95</v>
      </c>
      <c r="C94" s="372"/>
      <c r="D94" s="372"/>
      <c r="E94" s="372"/>
      <c r="F94" s="372"/>
      <c r="G94" s="372"/>
      <c r="H94" s="372"/>
    </row>
    <row r="95" spans="1:8" s="201" customFormat="1" ht="123.75" customHeight="1" x14ac:dyDescent="0.3">
      <c r="A95" s="181" t="s">
        <v>361</v>
      </c>
      <c r="B95" s="162" t="s">
        <v>760</v>
      </c>
      <c r="C95" s="162" t="s">
        <v>467</v>
      </c>
      <c r="D95" s="70">
        <v>3</v>
      </c>
      <c r="E95" s="70">
        <v>3</v>
      </c>
      <c r="F95" s="70">
        <v>9</v>
      </c>
      <c r="G95" s="162" t="s">
        <v>264</v>
      </c>
      <c r="H95" s="110"/>
    </row>
    <row r="96" spans="1:8" s="200" customFormat="1" ht="17.25" customHeight="1" x14ac:dyDescent="0.25">
      <c r="A96" s="204"/>
      <c r="B96" s="366" t="s">
        <v>96</v>
      </c>
      <c r="C96" s="366"/>
      <c r="D96" s="366"/>
      <c r="E96" s="366"/>
      <c r="F96" s="366"/>
      <c r="G96" s="366"/>
      <c r="H96" s="366"/>
    </row>
    <row r="97" spans="1:8" s="200" customFormat="1" ht="75.75" customHeight="1" x14ac:dyDescent="0.25">
      <c r="A97" s="204" t="s">
        <v>361</v>
      </c>
      <c r="B97" s="162" t="s">
        <v>761</v>
      </c>
      <c r="C97" s="233" t="s">
        <v>764</v>
      </c>
      <c r="D97" s="70">
        <v>4</v>
      </c>
      <c r="E97" s="70">
        <v>4</v>
      </c>
      <c r="F97" s="70">
        <v>16</v>
      </c>
      <c r="G97" s="56" t="s">
        <v>265</v>
      </c>
      <c r="H97" s="56" t="s">
        <v>762</v>
      </c>
    </row>
    <row r="98" spans="1:8" s="200" customFormat="1" ht="16.5" customHeight="1" x14ac:dyDescent="0.25">
      <c r="A98" s="204"/>
      <c r="B98" s="364" t="s">
        <v>109</v>
      </c>
      <c r="C98" s="364"/>
      <c r="D98" s="364"/>
      <c r="E98" s="364"/>
      <c r="F98" s="364"/>
      <c r="G98" s="364"/>
      <c r="H98" s="364"/>
    </row>
    <row r="99" spans="1:8" s="200" customFormat="1" ht="103.5" customHeight="1" x14ac:dyDescent="0.25">
      <c r="A99" s="204" t="s">
        <v>376</v>
      </c>
      <c r="B99" s="56" t="s">
        <v>763</v>
      </c>
      <c r="C99" s="111"/>
      <c r="D99" s="70">
        <v>4</v>
      </c>
      <c r="E99" s="70">
        <v>4</v>
      </c>
      <c r="F99" s="70">
        <v>16</v>
      </c>
      <c r="G99" s="56" t="s">
        <v>266</v>
      </c>
      <c r="H99" s="111"/>
    </row>
    <row r="100" spans="1:8" s="202" customFormat="1" ht="21" customHeight="1" x14ac:dyDescent="0.25">
      <c r="A100" s="204"/>
      <c r="B100" s="77" t="s">
        <v>98</v>
      </c>
      <c r="C100" s="77"/>
      <c r="D100" s="77"/>
      <c r="E100" s="77"/>
      <c r="F100" s="77"/>
      <c r="G100" s="77"/>
      <c r="H100" s="77"/>
    </row>
    <row r="101" spans="1:8" s="197" customFormat="1" ht="75.75" customHeight="1" x14ac:dyDescent="0.3">
      <c r="A101" s="181"/>
      <c r="B101" s="75" t="s">
        <v>100</v>
      </c>
      <c r="C101" s="75" t="s">
        <v>91</v>
      </c>
      <c r="D101" s="75" t="s">
        <v>92</v>
      </c>
      <c r="E101" s="75" t="s">
        <v>243</v>
      </c>
      <c r="F101" s="75" t="s">
        <v>94</v>
      </c>
      <c r="G101" s="75" t="s">
        <v>383</v>
      </c>
      <c r="H101" s="75" t="s">
        <v>91</v>
      </c>
    </row>
    <row r="102" spans="1:8" s="202" customFormat="1" ht="15.75" customHeight="1" x14ac:dyDescent="0.25">
      <c r="A102" s="204"/>
      <c r="B102" s="365" t="s">
        <v>131</v>
      </c>
      <c r="C102" s="365"/>
      <c r="D102" s="365"/>
      <c r="E102" s="365"/>
      <c r="F102" s="365"/>
      <c r="G102" s="365"/>
      <c r="H102" s="365"/>
    </row>
    <row r="103" spans="1:8" s="202" customFormat="1" ht="149.25" customHeight="1" x14ac:dyDescent="0.25">
      <c r="A103" s="204" t="s">
        <v>390</v>
      </c>
      <c r="B103" s="129" t="s">
        <v>766</v>
      </c>
      <c r="C103" s="129" t="s">
        <v>765</v>
      </c>
      <c r="D103" s="70">
        <v>4</v>
      </c>
      <c r="E103" s="70">
        <v>4</v>
      </c>
      <c r="F103" s="70">
        <v>16</v>
      </c>
      <c r="G103" s="129" t="s">
        <v>767</v>
      </c>
      <c r="H103" s="109"/>
    </row>
    <row r="104" spans="1:8" s="200" customFormat="1" ht="14.25" customHeight="1" x14ac:dyDescent="0.25">
      <c r="A104" s="204"/>
      <c r="B104" s="366" t="s">
        <v>96</v>
      </c>
      <c r="C104" s="366"/>
      <c r="D104" s="366"/>
      <c r="E104" s="366"/>
      <c r="F104" s="366"/>
      <c r="G104" s="366"/>
      <c r="H104" s="366"/>
    </row>
    <row r="105" spans="1:8" s="202" customFormat="1" ht="61.5" customHeight="1" x14ac:dyDescent="0.25">
      <c r="A105" s="352" t="s">
        <v>425</v>
      </c>
      <c r="B105" s="333" t="s">
        <v>768</v>
      </c>
      <c r="C105" s="333" t="s">
        <v>769</v>
      </c>
      <c r="D105" s="357">
        <v>4</v>
      </c>
      <c r="E105" s="357">
        <v>4</v>
      </c>
      <c r="F105" s="357">
        <v>16</v>
      </c>
      <c r="G105" s="56" t="s">
        <v>770</v>
      </c>
    </row>
    <row r="106" spans="1:8" s="202" customFormat="1" ht="42" customHeight="1" x14ac:dyDescent="0.25">
      <c r="A106" s="352"/>
      <c r="B106" s="334"/>
      <c r="C106" s="334"/>
      <c r="D106" s="358"/>
      <c r="E106" s="358"/>
      <c r="F106" s="358"/>
      <c r="G106" s="56" t="s">
        <v>771</v>
      </c>
      <c r="H106" s="110"/>
    </row>
    <row r="107" spans="1:8" s="200" customFormat="1" ht="17.25" customHeight="1" x14ac:dyDescent="0.25">
      <c r="A107" s="204"/>
      <c r="B107" s="367" t="s">
        <v>97</v>
      </c>
      <c r="C107" s="367"/>
      <c r="D107" s="367"/>
      <c r="E107" s="367"/>
      <c r="F107" s="367"/>
      <c r="G107" s="367"/>
      <c r="H107" s="367"/>
    </row>
    <row r="108" spans="1:8" s="202" customFormat="1" ht="81" customHeight="1" x14ac:dyDescent="0.25">
      <c r="A108" s="204" t="s">
        <v>346</v>
      </c>
      <c r="B108" s="56" t="s">
        <v>772</v>
      </c>
      <c r="C108" s="110"/>
      <c r="D108" s="70">
        <v>4</v>
      </c>
      <c r="E108" s="70">
        <v>4</v>
      </c>
      <c r="F108" s="70">
        <v>16</v>
      </c>
      <c r="G108" s="56" t="s">
        <v>773</v>
      </c>
      <c r="H108" s="111"/>
    </row>
    <row r="109" spans="1:8" x14ac:dyDescent="0.25">
      <c r="B109" s="178"/>
      <c r="C109" s="178"/>
      <c r="D109" s="178"/>
      <c r="E109" s="178"/>
      <c r="F109" s="178"/>
      <c r="G109" s="178"/>
      <c r="H109" s="178"/>
    </row>
  </sheetData>
  <mergeCells count="102">
    <mergeCell ref="B46:H46"/>
    <mergeCell ref="B48:H48"/>
    <mergeCell ref="B50:C50"/>
    <mergeCell ref="B36:H36"/>
    <mergeCell ref="B21:H21"/>
    <mergeCell ref="B24:H24"/>
    <mergeCell ref="B26:H26"/>
    <mergeCell ref="B28:C28"/>
    <mergeCell ref="D28:H28"/>
    <mergeCell ref="B31:H31"/>
    <mergeCell ref="B39:H39"/>
    <mergeCell ref="B44:H44"/>
    <mergeCell ref="D50:H50"/>
    <mergeCell ref="B33:B34"/>
    <mergeCell ref="C33:C34"/>
    <mergeCell ref="D33:D34"/>
    <mergeCell ref="E33:E34"/>
    <mergeCell ref="F33:F34"/>
    <mergeCell ref="B3:C4"/>
    <mergeCell ref="D3:H4"/>
    <mergeCell ref="B7:H7"/>
    <mergeCell ref="B12:H12"/>
    <mergeCell ref="B17:H17"/>
    <mergeCell ref="B10:B11"/>
    <mergeCell ref="C10:C11"/>
    <mergeCell ref="D10:D11"/>
    <mergeCell ref="E10:E11"/>
    <mergeCell ref="B15:B16"/>
    <mergeCell ref="F10:F11"/>
    <mergeCell ref="E15:E16"/>
    <mergeCell ref="F15:F16"/>
    <mergeCell ref="D15:D16"/>
    <mergeCell ref="C15:C16"/>
    <mergeCell ref="G15:G16"/>
    <mergeCell ref="H15:H16"/>
    <mergeCell ref="C55:C56"/>
    <mergeCell ref="B55:B56"/>
    <mergeCell ref="C60:C61"/>
    <mergeCell ref="B60:B61"/>
    <mergeCell ref="D60:D61"/>
    <mergeCell ref="E60:E61"/>
    <mergeCell ref="B69:H69"/>
    <mergeCell ref="B73:C73"/>
    <mergeCell ref="D73:H73"/>
    <mergeCell ref="F60:F61"/>
    <mergeCell ref="B67:B68"/>
    <mergeCell ref="C67:C68"/>
    <mergeCell ref="D67:D68"/>
    <mergeCell ref="E67:E68"/>
    <mergeCell ref="F67:F68"/>
    <mergeCell ref="G60:G61"/>
    <mergeCell ref="H60:H61"/>
    <mergeCell ref="B64:H64"/>
    <mergeCell ref="B66:H66"/>
    <mergeCell ref="B98:H98"/>
    <mergeCell ref="B102:H102"/>
    <mergeCell ref="B104:H104"/>
    <mergeCell ref="B107:H107"/>
    <mergeCell ref="B87:H87"/>
    <mergeCell ref="B89:H89"/>
    <mergeCell ref="B91:C91"/>
    <mergeCell ref="D91:H91"/>
    <mergeCell ref="B94:H94"/>
    <mergeCell ref="B96:H96"/>
    <mergeCell ref="B105:B106"/>
    <mergeCell ref="C105:C106"/>
    <mergeCell ref="D105:D106"/>
    <mergeCell ref="E105:E106"/>
    <mergeCell ref="F105:F106"/>
    <mergeCell ref="B78:H78"/>
    <mergeCell ref="B53:H53"/>
    <mergeCell ref="B57:H57"/>
    <mergeCell ref="B59:H59"/>
    <mergeCell ref="B85:B86"/>
    <mergeCell ref="H71:H72"/>
    <mergeCell ref="D85:D86"/>
    <mergeCell ref="E85:E86"/>
    <mergeCell ref="F85:F86"/>
    <mergeCell ref="C85:C86"/>
    <mergeCell ref="D71:D72"/>
    <mergeCell ref="E71:E72"/>
    <mergeCell ref="F71:F72"/>
    <mergeCell ref="C71:C72"/>
    <mergeCell ref="B71:B72"/>
    <mergeCell ref="B84:H84"/>
    <mergeCell ref="B80:H80"/>
    <mergeCell ref="G85:G86"/>
    <mergeCell ref="H85:H86"/>
    <mergeCell ref="B76:H76"/>
    <mergeCell ref="B82:H82"/>
    <mergeCell ref="F55:F56"/>
    <mergeCell ref="E55:E56"/>
    <mergeCell ref="D55:D56"/>
    <mergeCell ref="A67:A68"/>
    <mergeCell ref="A71:A72"/>
    <mergeCell ref="A85:A86"/>
    <mergeCell ref="A105:A106"/>
    <mergeCell ref="A10:A11"/>
    <mergeCell ref="A15:A16"/>
    <mergeCell ref="A33:A34"/>
    <mergeCell ref="A55:A56"/>
    <mergeCell ref="A60:A61"/>
  </mergeCells>
  <pageMargins left="0.7" right="0.7" top="0.75" bottom="0.75" header="0.3" footer="0.3"/>
  <pageSetup scale="60" fitToHeight="0" orientation="landscape" r:id="rId1"/>
  <rowBreaks count="1" manualBreakCount="1">
    <brk id="76" max="16383" man="1"/>
  </rowBreaks>
  <colBreaks count="1" manualBreakCount="1">
    <brk id="2"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5"/>
  <sheetViews>
    <sheetView topLeftCell="A40" zoomScale="90" zoomScaleNormal="90" workbookViewId="0">
      <selection activeCell="B63" sqref="B63:H63"/>
    </sheetView>
  </sheetViews>
  <sheetFormatPr defaultColWidth="9.109375" defaultRowHeight="13.8" x14ac:dyDescent="0.3"/>
  <cols>
    <col min="1" max="1" width="9.109375" style="182"/>
    <col min="2" max="2" width="36.6640625" style="51" customWidth="1"/>
    <col min="3" max="3" width="32.6640625" style="51" customWidth="1"/>
    <col min="4" max="4" width="17.5546875" style="51" customWidth="1"/>
    <col min="5" max="6" width="17.6640625" style="51" customWidth="1"/>
    <col min="7" max="7" width="33.88671875" style="51" customWidth="1"/>
    <col min="8" max="8" width="36" style="51" customWidth="1"/>
    <col min="9" max="16384" width="9.109375" style="51"/>
  </cols>
  <sheetData>
    <row r="1" spans="1:8" ht="17.399999999999999" x14ac:dyDescent="0.3">
      <c r="B1" s="183" t="s">
        <v>81</v>
      </c>
      <c r="C1" s="183"/>
      <c r="E1" s="206"/>
      <c r="F1" s="206"/>
    </row>
    <row r="3" spans="1:8" ht="35.25" customHeight="1" x14ac:dyDescent="0.3">
      <c r="A3" s="410" t="s">
        <v>86</v>
      </c>
      <c r="B3" s="318" t="s">
        <v>105</v>
      </c>
      <c r="C3" s="401"/>
      <c r="D3" s="403" t="s">
        <v>201</v>
      </c>
      <c r="E3" s="404"/>
      <c r="F3" s="404"/>
      <c r="G3" s="404"/>
      <c r="H3" s="405"/>
    </row>
    <row r="4" spans="1:8" ht="33.75" customHeight="1" x14ac:dyDescent="0.3">
      <c r="A4" s="410"/>
      <c r="B4" s="320"/>
      <c r="C4" s="402"/>
      <c r="D4" s="406"/>
      <c r="E4" s="407"/>
      <c r="F4" s="407"/>
      <c r="G4" s="407"/>
      <c r="H4" s="408"/>
    </row>
    <row r="5" spans="1:8" x14ac:dyDescent="0.25">
      <c r="B5" s="34"/>
      <c r="C5" s="34" t="s">
        <v>0</v>
      </c>
      <c r="D5" s="61"/>
      <c r="E5" s="34"/>
      <c r="F5" s="34"/>
      <c r="G5" s="34"/>
      <c r="H5" s="34"/>
    </row>
    <row r="6" spans="1:8" ht="56.25" customHeight="1" x14ac:dyDescent="0.3">
      <c r="A6" s="193" t="s">
        <v>343</v>
      </c>
      <c r="B6" s="35" t="s">
        <v>101</v>
      </c>
      <c r="C6" s="35" t="s">
        <v>91</v>
      </c>
      <c r="D6" s="35" t="s">
        <v>92</v>
      </c>
      <c r="E6" s="35" t="s">
        <v>93</v>
      </c>
      <c r="F6" s="35" t="s">
        <v>94</v>
      </c>
      <c r="G6" s="35" t="s">
        <v>354</v>
      </c>
      <c r="H6" s="35" t="s">
        <v>91</v>
      </c>
    </row>
    <row r="7" spans="1:8" x14ac:dyDescent="0.25">
      <c r="B7" s="293" t="s">
        <v>95</v>
      </c>
      <c r="C7" s="293"/>
      <c r="D7" s="293"/>
      <c r="E7" s="293"/>
      <c r="F7" s="293"/>
      <c r="G7" s="293"/>
      <c r="H7" s="293"/>
    </row>
    <row r="8" spans="1:8" ht="122.25" customHeight="1" x14ac:dyDescent="0.3">
      <c r="A8" s="194" t="s">
        <v>361</v>
      </c>
      <c r="B8" s="43" t="s">
        <v>268</v>
      </c>
      <c r="C8" s="129" t="s">
        <v>774</v>
      </c>
      <c r="D8" s="163">
        <v>2</v>
      </c>
      <c r="E8" s="163">
        <v>3</v>
      </c>
      <c r="F8" s="163">
        <v>6</v>
      </c>
      <c r="G8" s="43"/>
      <c r="H8" s="43"/>
    </row>
    <row r="9" spans="1:8" x14ac:dyDescent="0.25">
      <c r="B9" s="289" t="s">
        <v>96</v>
      </c>
      <c r="C9" s="289"/>
      <c r="D9" s="289"/>
      <c r="E9" s="289"/>
      <c r="F9" s="289"/>
      <c r="G9" s="289"/>
      <c r="H9" s="289"/>
    </row>
    <row r="10" spans="1:8" ht="137.25" customHeight="1" x14ac:dyDescent="0.3">
      <c r="A10" s="182" t="s">
        <v>345</v>
      </c>
      <c r="B10" s="56" t="s">
        <v>775</v>
      </c>
      <c r="C10" s="129"/>
      <c r="D10" s="223">
        <v>4</v>
      </c>
      <c r="E10" s="223">
        <v>4</v>
      </c>
      <c r="F10" s="223">
        <v>16</v>
      </c>
      <c r="G10" s="56" t="s">
        <v>776</v>
      </c>
      <c r="H10" s="110"/>
    </row>
    <row r="11" spans="1:8" ht="63.75" customHeight="1" x14ac:dyDescent="0.3">
      <c r="A11" s="409" t="s">
        <v>345</v>
      </c>
      <c r="B11" s="333" t="s">
        <v>777</v>
      </c>
      <c r="C11" s="373"/>
      <c r="D11" s="344">
        <v>4</v>
      </c>
      <c r="E11" s="344">
        <v>4</v>
      </c>
      <c r="F11" s="344">
        <f>D11*E11</f>
        <v>16</v>
      </c>
      <c r="G11" s="162" t="s">
        <v>778</v>
      </c>
      <c r="H11" s="110"/>
    </row>
    <row r="12" spans="1:8" ht="39" customHeight="1" x14ac:dyDescent="0.3">
      <c r="A12" s="409"/>
      <c r="B12" s="396"/>
      <c r="C12" s="397"/>
      <c r="D12" s="345"/>
      <c r="E12" s="345"/>
      <c r="F12" s="345"/>
      <c r="G12" s="162" t="s">
        <v>779</v>
      </c>
      <c r="H12" s="110"/>
    </row>
    <row r="13" spans="1:8" ht="76.5" customHeight="1" x14ac:dyDescent="0.3">
      <c r="A13" s="409"/>
      <c r="B13" s="334"/>
      <c r="C13" s="374"/>
      <c r="D13" s="346"/>
      <c r="E13" s="346"/>
      <c r="F13" s="346"/>
      <c r="G13" s="162" t="s">
        <v>780</v>
      </c>
      <c r="H13" s="110"/>
    </row>
    <row r="14" spans="1:8" ht="100.5" customHeight="1" x14ac:dyDescent="0.3">
      <c r="A14" s="207" t="s">
        <v>345</v>
      </c>
      <c r="B14" s="43" t="s">
        <v>782</v>
      </c>
      <c r="C14" s="53" t="s">
        <v>781</v>
      </c>
      <c r="D14" s="163">
        <v>3</v>
      </c>
      <c r="E14" s="163">
        <v>4</v>
      </c>
      <c r="F14" s="163">
        <f>D14*E14</f>
        <v>12</v>
      </c>
      <c r="G14" s="53" t="s">
        <v>783</v>
      </c>
      <c r="H14" s="43"/>
    </row>
    <row r="15" spans="1:8" x14ac:dyDescent="0.25">
      <c r="B15" s="288" t="s">
        <v>97</v>
      </c>
      <c r="C15" s="288"/>
      <c r="D15" s="288"/>
      <c r="E15" s="288"/>
      <c r="F15" s="288"/>
      <c r="G15" s="288"/>
      <c r="H15" s="288"/>
    </row>
    <row r="16" spans="1:8" ht="199.5" customHeight="1" x14ac:dyDescent="0.3">
      <c r="A16" s="208" t="s">
        <v>374</v>
      </c>
      <c r="B16" s="43" t="s">
        <v>784</v>
      </c>
      <c r="C16" s="129" t="s">
        <v>786</v>
      </c>
      <c r="D16" s="163">
        <v>2</v>
      </c>
      <c r="E16" s="163">
        <v>2</v>
      </c>
      <c r="F16" s="163">
        <v>4</v>
      </c>
      <c r="G16" s="56" t="s">
        <v>785</v>
      </c>
      <c r="H16" s="56" t="s">
        <v>787</v>
      </c>
    </row>
    <row r="17" spans="1:8" x14ac:dyDescent="0.25">
      <c r="B17" s="41" t="s">
        <v>98</v>
      </c>
      <c r="C17" s="41"/>
      <c r="D17" s="41"/>
      <c r="E17" s="41"/>
      <c r="F17" s="41"/>
      <c r="G17" s="41"/>
      <c r="H17" s="41"/>
    </row>
    <row r="18" spans="1:8" ht="55.2" x14ac:dyDescent="0.3">
      <c r="B18" s="35"/>
      <c r="C18" s="35" t="s">
        <v>91</v>
      </c>
      <c r="D18" s="35" t="s">
        <v>92</v>
      </c>
      <c r="E18" s="35" t="s">
        <v>243</v>
      </c>
      <c r="F18" s="35" t="s">
        <v>94</v>
      </c>
      <c r="G18" s="35" t="s">
        <v>383</v>
      </c>
      <c r="H18" s="35" t="s">
        <v>91</v>
      </c>
    </row>
    <row r="19" spans="1:8" x14ac:dyDescent="0.25">
      <c r="B19" s="293" t="s">
        <v>95</v>
      </c>
      <c r="C19" s="293"/>
      <c r="D19" s="293"/>
      <c r="E19" s="293"/>
      <c r="F19" s="293"/>
      <c r="G19" s="293"/>
      <c r="H19" s="293"/>
    </row>
    <row r="20" spans="1:8" ht="69" x14ac:dyDescent="0.3">
      <c r="A20" s="194" t="s">
        <v>390</v>
      </c>
      <c r="B20" s="56" t="s">
        <v>788</v>
      </c>
      <c r="C20" s="398" t="s">
        <v>789</v>
      </c>
      <c r="D20" s="163">
        <v>4</v>
      </c>
      <c r="E20" s="163">
        <v>3</v>
      </c>
      <c r="F20" s="163">
        <v>12</v>
      </c>
      <c r="G20" s="53" t="s">
        <v>790</v>
      </c>
      <c r="H20" s="110"/>
    </row>
    <row r="21" spans="1:8" ht="154.5" customHeight="1" x14ac:dyDescent="0.3">
      <c r="A21" s="194" t="s">
        <v>390</v>
      </c>
      <c r="B21" s="43" t="s">
        <v>269</v>
      </c>
      <c r="C21" s="399"/>
      <c r="D21" s="163">
        <v>4</v>
      </c>
      <c r="E21" s="163">
        <v>4</v>
      </c>
      <c r="F21" s="163">
        <v>16</v>
      </c>
      <c r="G21" s="129" t="s">
        <v>791</v>
      </c>
      <c r="H21" s="56" t="s">
        <v>792</v>
      </c>
    </row>
    <row r="22" spans="1:8" ht="106.5" customHeight="1" x14ac:dyDescent="0.3">
      <c r="A22" s="194" t="s">
        <v>391</v>
      </c>
      <c r="B22" s="43" t="s">
        <v>270</v>
      </c>
      <c r="C22" s="400"/>
      <c r="D22" s="163">
        <v>4</v>
      </c>
      <c r="E22" s="163">
        <v>4</v>
      </c>
      <c r="F22" s="163">
        <v>16</v>
      </c>
      <c r="G22" s="99" t="s">
        <v>793</v>
      </c>
      <c r="H22" s="110"/>
    </row>
    <row r="23" spans="1:8" ht="69.75" customHeight="1" x14ac:dyDescent="0.3">
      <c r="A23" s="194" t="s">
        <v>391</v>
      </c>
      <c r="B23" s="43" t="s">
        <v>794</v>
      </c>
      <c r="C23" s="129" t="s">
        <v>795</v>
      </c>
      <c r="D23" s="163">
        <v>3</v>
      </c>
      <c r="E23" s="163">
        <v>3</v>
      </c>
      <c r="F23" s="163">
        <v>9</v>
      </c>
      <c r="G23" s="43"/>
      <c r="H23" s="43"/>
    </row>
    <row r="24" spans="1:8" x14ac:dyDescent="0.25">
      <c r="B24" s="289" t="s">
        <v>96</v>
      </c>
      <c r="C24" s="289"/>
      <c r="D24" s="289"/>
      <c r="E24" s="289"/>
      <c r="F24" s="289"/>
      <c r="G24" s="289"/>
      <c r="H24" s="289"/>
    </row>
    <row r="25" spans="1:8" ht="68.25" customHeight="1" x14ac:dyDescent="0.3">
      <c r="A25" s="391" t="s">
        <v>392</v>
      </c>
      <c r="B25" s="333" t="s">
        <v>796</v>
      </c>
      <c r="C25" s="373"/>
      <c r="D25" s="344">
        <v>4</v>
      </c>
      <c r="E25" s="344">
        <v>4</v>
      </c>
      <c r="F25" s="344">
        <v>16</v>
      </c>
      <c r="G25" s="43" t="s">
        <v>132</v>
      </c>
      <c r="H25" s="116"/>
    </row>
    <row r="26" spans="1:8" ht="87.75" customHeight="1" x14ac:dyDescent="0.3">
      <c r="A26" s="391"/>
      <c r="B26" s="396"/>
      <c r="C26" s="397"/>
      <c r="D26" s="345"/>
      <c r="E26" s="345"/>
      <c r="F26" s="345"/>
      <c r="G26" s="43" t="s">
        <v>133</v>
      </c>
      <c r="H26" s="43"/>
    </row>
    <row r="27" spans="1:8" ht="54" customHeight="1" x14ac:dyDescent="0.3">
      <c r="A27" s="391"/>
      <c r="B27" s="396"/>
      <c r="C27" s="397"/>
      <c r="D27" s="345"/>
      <c r="E27" s="345"/>
      <c r="F27" s="345"/>
      <c r="G27" s="43" t="s">
        <v>469</v>
      </c>
      <c r="H27" s="43"/>
    </row>
    <row r="28" spans="1:8" ht="77.25" customHeight="1" x14ac:dyDescent="0.3">
      <c r="A28" s="391"/>
      <c r="B28" s="334"/>
      <c r="C28" s="374"/>
      <c r="D28" s="346"/>
      <c r="E28" s="346"/>
      <c r="F28" s="346"/>
      <c r="G28" s="57" t="s">
        <v>797</v>
      </c>
      <c r="H28" s="56" t="s">
        <v>271</v>
      </c>
    </row>
    <row r="29" spans="1:8" ht="105.75" customHeight="1" x14ac:dyDescent="0.3">
      <c r="A29" s="182" t="s">
        <v>349</v>
      </c>
      <c r="B29" s="219" t="s">
        <v>798</v>
      </c>
      <c r="C29" s="235"/>
      <c r="D29" s="235">
        <v>4</v>
      </c>
      <c r="E29" s="235">
        <v>4</v>
      </c>
      <c r="F29" s="235">
        <v>16</v>
      </c>
      <c r="G29" s="84" t="s">
        <v>799</v>
      </c>
      <c r="H29" s="56"/>
    </row>
    <row r="30" spans="1:8" x14ac:dyDescent="0.25">
      <c r="B30" s="288" t="s">
        <v>97</v>
      </c>
      <c r="C30" s="288"/>
      <c r="D30" s="288"/>
      <c r="E30" s="288"/>
      <c r="F30" s="288"/>
      <c r="G30" s="288"/>
      <c r="H30" s="288"/>
    </row>
    <row r="31" spans="1:8" ht="138.75" customHeight="1" x14ac:dyDescent="0.3">
      <c r="A31" s="194" t="s">
        <v>376</v>
      </c>
      <c r="B31" s="162" t="s">
        <v>272</v>
      </c>
      <c r="C31" s="162" t="s">
        <v>800</v>
      </c>
      <c r="D31" s="163">
        <v>3</v>
      </c>
      <c r="E31" s="163">
        <v>4</v>
      </c>
      <c r="F31" s="163">
        <v>12</v>
      </c>
      <c r="G31" s="162" t="s">
        <v>273</v>
      </c>
      <c r="H31" s="165"/>
    </row>
    <row r="32" spans="1:8" ht="143.25" customHeight="1" x14ac:dyDescent="0.3">
      <c r="A32" s="194" t="s">
        <v>376</v>
      </c>
      <c r="B32" s="162" t="s">
        <v>274</v>
      </c>
      <c r="C32" s="165"/>
      <c r="D32" s="163">
        <v>3</v>
      </c>
      <c r="E32" s="163">
        <v>3</v>
      </c>
      <c r="F32" s="163">
        <v>9</v>
      </c>
      <c r="G32" s="163"/>
      <c r="H32" s="163"/>
    </row>
    <row r="33" spans="1:8" ht="58.5" customHeight="1" x14ac:dyDescent="0.3">
      <c r="A33" s="182" t="s">
        <v>346</v>
      </c>
      <c r="B33" s="58" t="s">
        <v>801</v>
      </c>
      <c r="C33" s="162" t="s">
        <v>802</v>
      </c>
      <c r="D33" s="163">
        <v>4</v>
      </c>
      <c r="E33" s="163">
        <v>3</v>
      </c>
      <c r="F33" s="163">
        <v>12</v>
      </c>
      <c r="G33" s="162" t="s">
        <v>803</v>
      </c>
      <c r="H33" s="165"/>
    </row>
    <row r="34" spans="1:8" ht="69" customHeight="1" x14ac:dyDescent="0.3">
      <c r="B34" s="335" t="str">
        <f>B3</f>
        <v>Maintain and enhance ecosystem services (for biodiversity, permafrost, water resources and soil) through enhanced forest protection &amp; conservation strategies</v>
      </c>
      <c r="C34" s="336"/>
      <c r="D34" s="392" t="s">
        <v>134</v>
      </c>
      <c r="E34" s="393"/>
      <c r="F34" s="393"/>
      <c r="G34" s="393"/>
      <c r="H34" s="394"/>
    </row>
    <row r="35" spans="1:8" x14ac:dyDescent="0.25">
      <c r="B35" s="34" t="s">
        <v>99</v>
      </c>
      <c r="C35" s="34"/>
      <c r="D35" s="61"/>
      <c r="E35" s="34"/>
      <c r="F35" s="34"/>
      <c r="G35" s="34"/>
      <c r="H35" s="34"/>
    </row>
    <row r="36" spans="1:8" ht="55.2" x14ac:dyDescent="0.3">
      <c r="B36" s="35" t="s">
        <v>101</v>
      </c>
      <c r="C36" s="35" t="s">
        <v>91</v>
      </c>
      <c r="D36" s="35" t="s">
        <v>92</v>
      </c>
      <c r="E36" s="35" t="s">
        <v>93</v>
      </c>
      <c r="F36" s="35" t="s">
        <v>94</v>
      </c>
      <c r="G36" s="35" t="s">
        <v>354</v>
      </c>
      <c r="H36" s="35" t="s">
        <v>91</v>
      </c>
    </row>
    <row r="37" spans="1:8" x14ac:dyDescent="0.25">
      <c r="B37" s="293" t="s">
        <v>95</v>
      </c>
      <c r="C37" s="293"/>
      <c r="D37" s="293"/>
      <c r="E37" s="293"/>
      <c r="F37" s="293"/>
      <c r="G37" s="293"/>
      <c r="H37" s="293"/>
    </row>
    <row r="38" spans="1:8" ht="129" customHeight="1" x14ac:dyDescent="0.3">
      <c r="A38" s="194" t="s">
        <v>371</v>
      </c>
      <c r="B38" s="53" t="s">
        <v>804</v>
      </c>
      <c r="C38" s="53"/>
      <c r="D38" s="163">
        <v>3</v>
      </c>
      <c r="E38" s="163">
        <v>3</v>
      </c>
      <c r="F38" s="163">
        <v>9</v>
      </c>
      <c r="G38" s="56" t="s">
        <v>805</v>
      </c>
      <c r="H38" s="53"/>
    </row>
    <row r="39" spans="1:8" ht="72" customHeight="1" x14ac:dyDescent="0.3">
      <c r="A39" s="194" t="s">
        <v>351</v>
      </c>
      <c r="B39" s="43" t="s">
        <v>135</v>
      </c>
      <c r="C39" s="129" t="s">
        <v>806</v>
      </c>
      <c r="D39" s="163">
        <v>3</v>
      </c>
      <c r="E39" s="163">
        <v>3</v>
      </c>
      <c r="F39" s="163">
        <v>9</v>
      </c>
      <c r="G39" s="43" t="s">
        <v>807</v>
      </c>
      <c r="H39" s="56" t="s">
        <v>275</v>
      </c>
    </row>
    <row r="40" spans="1:8" ht="46.5" customHeight="1" x14ac:dyDescent="0.3">
      <c r="A40" s="194" t="s">
        <v>345</v>
      </c>
      <c r="B40" s="43" t="s">
        <v>276</v>
      </c>
      <c r="C40" s="129" t="s">
        <v>808</v>
      </c>
      <c r="D40" s="163">
        <v>2</v>
      </c>
      <c r="E40" s="163">
        <v>2</v>
      </c>
      <c r="F40" s="163">
        <v>4</v>
      </c>
      <c r="G40" s="43"/>
      <c r="H40" s="43"/>
    </row>
    <row r="41" spans="1:8" x14ac:dyDescent="0.25">
      <c r="B41" s="289" t="s">
        <v>96</v>
      </c>
      <c r="C41" s="289"/>
      <c r="D41" s="289"/>
      <c r="E41" s="289"/>
      <c r="F41" s="289"/>
      <c r="G41" s="289"/>
      <c r="H41" s="289"/>
    </row>
    <row r="42" spans="1:8" ht="107.25" customHeight="1" x14ac:dyDescent="0.3">
      <c r="A42" s="194" t="s">
        <v>374</v>
      </c>
      <c r="B42" s="43" t="s">
        <v>473</v>
      </c>
      <c r="C42" s="129"/>
      <c r="D42" s="163">
        <v>4</v>
      </c>
      <c r="E42" s="163">
        <v>5</v>
      </c>
      <c r="F42" s="163">
        <v>20</v>
      </c>
      <c r="G42" s="53" t="s">
        <v>809</v>
      </c>
      <c r="H42" s="43"/>
    </row>
    <row r="43" spans="1:8" ht="93" customHeight="1" x14ac:dyDescent="0.3">
      <c r="A43" s="194" t="s">
        <v>393</v>
      </c>
      <c r="B43" s="43" t="s">
        <v>810</v>
      </c>
      <c r="C43" s="129" t="s">
        <v>394</v>
      </c>
      <c r="D43" s="163">
        <v>4</v>
      </c>
      <c r="E43" s="163">
        <v>5</v>
      </c>
      <c r="F43" s="163">
        <v>20</v>
      </c>
      <c r="G43" s="43" t="s">
        <v>811</v>
      </c>
      <c r="H43" s="43" t="s">
        <v>812</v>
      </c>
    </row>
    <row r="44" spans="1:8" x14ac:dyDescent="0.25">
      <c r="B44" s="303" t="s">
        <v>97</v>
      </c>
      <c r="C44" s="304"/>
      <c r="D44" s="304"/>
      <c r="E44" s="304"/>
      <c r="F44" s="304"/>
      <c r="G44" s="304"/>
      <c r="H44" s="305"/>
    </row>
    <row r="45" spans="1:8" ht="69" x14ac:dyDescent="0.3">
      <c r="A45" s="194" t="s">
        <v>374</v>
      </c>
      <c r="B45" s="43" t="s">
        <v>470</v>
      </c>
      <c r="C45" s="129"/>
      <c r="D45" s="163">
        <v>4</v>
      </c>
      <c r="E45" s="163">
        <v>4</v>
      </c>
      <c r="F45" s="163">
        <v>16</v>
      </c>
      <c r="G45" s="43" t="s">
        <v>471</v>
      </c>
      <c r="H45" s="43"/>
    </row>
    <row r="46" spans="1:8" ht="87.75" customHeight="1" x14ac:dyDescent="0.3">
      <c r="A46" s="182" t="s">
        <v>351</v>
      </c>
      <c r="B46" s="43" t="s">
        <v>277</v>
      </c>
      <c r="C46" s="129"/>
      <c r="D46" s="163">
        <v>4</v>
      </c>
      <c r="E46" s="163">
        <v>4</v>
      </c>
      <c r="F46" s="163">
        <f>D46*E46</f>
        <v>16</v>
      </c>
      <c r="G46" s="43" t="s">
        <v>278</v>
      </c>
      <c r="H46" s="110"/>
    </row>
    <row r="47" spans="1:8" ht="124.2" x14ac:dyDescent="0.3">
      <c r="A47" s="194" t="s">
        <v>346</v>
      </c>
      <c r="B47" s="56" t="s">
        <v>472</v>
      </c>
      <c r="C47" s="129"/>
      <c r="D47" s="163">
        <v>3</v>
      </c>
      <c r="E47" s="163">
        <v>3</v>
      </c>
      <c r="F47" s="163">
        <f>D47*E47</f>
        <v>9</v>
      </c>
      <c r="G47" s="56" t="s">
        <v>136</v>
      </c>
      <c r="H47" s="43"/>
    </row>
    <row r="48" spans="1:8" x14ac:dyDescent="0.25">
      <c r="B48" s="41" t="s">
        <v>98</v>
      </c>
      <c r="C48" s="41"/>
      <c r="D48" s="41"/>
      <c r="E48" s="41"/>
      <c r="F48" s="41"/>
      <c r="G48" s="41"/>
      <c r="H48" s="41"/>
    </row>
    <row r="49" spans="1:8" ht="55.2" x14ac:dyDescent="0.3">
      <c r="B49" s="35"/>
      <c r="C49" s="35" t="s">
        <v>91</v>
      </c>
      <c r="D49" s="35" t="s">
        <v>92</v>
      </c>
      <c r="E49" s="35" t="s">
        <v>243</v>
      </c>
      <c r="F49" s="35" t="s">
        <v>94</v>
      </c>
      <c r="G49" s="35" t="s">
        <v>353</v>
      </c>
      <c r="H49" s="35" t="s">
        <v>91</v>
      </c>
    </row>
    <row r="50" spans="1:8" x14ac:dyDescent="0.25">
      <c r="B50" s="293" t="s">
        <v>95</v>
      </c>
      <c r="C50" s="293"/>
      <c r="D50" s="293"/>
      <c r="E50" s="293"/>
      <c r="F50" s="293"/>
      <c r="G50" s="293"/>
      <c r="H50" s="293"/>
    </row>
    <row r="51" spans="1:8" ht="85.5" customHeight="1" x14ac:dyDescent="0.3">
      <c r="A51" s="194" t="s">
        <v>374</v>
      </c>
      <c r="B51" s="161" t="s">
        <v>138</v>
      </c>
      <c r="C51" s="388" t="s">
        <v>814</v>
      </c>
      <c r="D51" s="163">
        <v>3</v>
      </c>
      <c r="E51" s="163">
        <v>1</v>
      </c>
      <c r="F51" s="163">
        <v>3</v>
      </c>
      <c r="G51" s="163"/>
      <c r="H51" s="163"/>
    </row>
    <row r="52" spans="1:8" ht="99" customHeight="1" x14ac:dyDescent="0.3">
      <c r="A52" s="194" t="s">
        <v>395</v>
      </c>
      <c r="B52" s="58" t="s">
        <v>137</v>
      </c>
      <c r="C52" s="389"/>
      <c r="D52" s="163">
        <v>1</v>
      </c>
      <c r="E52" s="163">
        <v>1</v>
      </c>
      <c r="F52" s="163">
        <v>1</v>
      </c>
      <c r="G52" s="163"/>
      <c r="H52" s="163" t="s">
        <v>0</v>
      </c>
    </row>
    <row r="53" spans="1:8" ht="59.25" customHeight="1" x14ac:dyDescent="0.3">
      <c r="A53" s="182" t="s">
        <v>396</v>
      </c>
      <c r="B53" s="162" t="s">
        <v>813</v>
      </c>
      <c r="C53" s="390"/>
      <c r="D53" s="163">
        <v>2</v>
      </c>
      <c r="E53" s="163">
        <v>3</v>
      </c>
      <c r="F53" s="163">
        <v>6</v>
      </c>
      <c r="G53" s="163"/>
      <c r="H53" s="163"/>
    </row>
    <row r="54" spans="1:8" x14ac:dyDescent="0.25">
      <c r="B54" s="289" t="s">
        <v>96</v>
      </c>
      <c r="C54" s="289"/>
      <c r="D54" s="289"/>
      <c r="E54" s="289"/>
      <c r="F54" s="289"/>
      <c r="G54" s="289"/>
      <c r="H54" s="289"/>
    </row>
    <row r="55" spans="1:8" ht="106.5" customHeight="1" x14ac:dyDescent="0.3">
      <c r="A55" s="182" t="s">
        <v>392</v>
      </c>
      <c r="B55" s="56" t="s">
        <v>815</v>
      </c>
      <c r="C55" s="43" t="s">
        <v>816</v>
      </c>
      <c r="D55" s="163">
        <v>4</v>
      </c>
      <c r="E55" s="163">
        <v>4</v>
      </c>
      <c r="F55" s="163">
        <v>16</v>
      </c>
      <c r="G55" s="84" t="s">
        <v>799</v>
      </c>
      <c r="H55" s="106"/>
    </row>
    <row r="56" spans="1:8" x14ac:dyDescent="0.25">
      <c r="B56" s="288" t="s">
        <v>97</v>
      </c>
      <c r="C56" s="288"/>
      <c r="D56" s="288"/>
      <c r="E56" s="288"/>
      <c r="F56" s="288"/>
      <c r="G56" s="288"/>
      <c r="H56" s="288"/>
    </row>
    <row r="57" spans="1:8" ht="69" x14ac:dyDescent="0.3">
      <c r="A57" s="194" t="s">
        <v>346</v>
      </c>
      <c r="B57" s="43" t="s">
        <v>279</v>
      </c>
      <c r="C57" s="53"/>
      <c r="D57" s="163">
        <v>1</v>
      </c>
      <c r="E57" s="163">
        <v>1</v>
      </c>
      <c r="F57" s="163">
        <v>1</v>
      </c>
      <c r="G57" s="43" t="s">
        <v>817</v>
      </c>
      <c r="H57" s="56" t="s">
        <v>818</v>
      </c>
    </row>
    <row r="58" spans="1:8" ht="45" customHeight="1" x14ac:dyDescent="0.3">
      <c r="B58" s="317" t="str">
        <f>B3</f>
        <v>Maintain and enhance ecosystem services (for biodiversity, permafrost, water resources and soil) through enhanced forest protection &amp; conservation strategies</v>
      </c>
      <c r="C58" s="317"/>
      <c r="D58" s="395" t="s">
        <v>819</v>
      </c>
      <c r="E58" s="395"/>
      <c r="F58" s="395"/>
      <c r="G58" s="395"/>
      <c r="H58" s="395"/>
    </row>
    <row r="59" spans="1:8" x14ac:dyDescent="0.25">
      <c r="B59" s="34"/>
      <c r="C59" s="34"/>
      <c r="D59" s="61"/>
      <c r="E59" s="34"/>
      <c r="F59" s="34"/>
      <c r="G59" s="34"/>
      <c r="H59" s="34"/>
    </row>
    <row r="60" spans="1:8" ht="55.2" x14ac:dyDescent="0.3">
      <c r="B60" s="35" t="s">
        <v>101</v>
      </c>
      <c r="C60" s="35" t="s">
        <v>91</v>
      </c>
      <c r="D60" s="35" t="s">
        <v>92</v>
      </c>
      <c r="E60" s="35" t="s">
        <v>93</v>
      </c>
      <c r="F60" s="35" t="s">
        <v>94</v>
      </c>
      <c r="G60" s="35" t="s">
        <v>384</v>
      </c>
      <c r="H60" s="35" t="s">
        <v>91</v>
      </c>
    </row>
    <row r="61" spans="1:8" x14ac:dyDescent="0.25">
      <c r="B61" s="293" t="s">
        <v>95</v>
      </c>
      <c r="C61" s="293"/>
      <c r="D61" s="293"/>
      <c r="E61" s="293"/>
      <c r="F61" s="293"/>
      <c r="G61" s="293"/>
      <c r="H61" s="293"/>
    </row>
    <row r="62" spans="1:8" ht="119.25" customHeight="1" x14ac:dyDescent="0.3">
      <c r="A62" s="209" t="s">
        <v>397</v>
      </c>
      <c r="B62" s="129" t="s">
        <v>820</v>
      </c>
      <c r="C62" s="129" t="s">
        <v>821</v>
      </c>
      <c r="D62" s="163">
        <v>3</v>
      </c>
      <c r="E62" s="163">
        <v>2</v>
      </c>
      <c r="F62" s="163">
        <v>6</v>
      </c>
      <c r="G62" s="53" t="s">
        <v>822</v>
      </c>
      <c r="H62" s="106"/>
    </row>
    <row r="63" spans="1:8" x14ac:dyDescent="0.25">
      <c r="B63" s="289" t="s">
        <v>96</v>
      </c>
      <c r="C63" s="289"/>
      <c r="D63" s="289"/>
      <c r="E63" s="289"/>
      <c r="F63" s="289"/>
      <c r="G63" s="289"/>
      <c r="H63" s="289"/>
    </row>
    <row r="64" spans="1:8" ht="59.25" customHeight="1" x14ac:dyDescent="0.3">
      <c r="A64" s="182" t="s">
        <v>345</v>
      </c>
      <c r="B64" s="43" t="s">
        <v>823</v>
      </c>
      <c r="C64" s="129" t="s">
        <v>824</v>
      </c>
      <c r="D64" s="163">
        <v>4</v>
      </c>
      <c r="E64" s="163">
        <v>4</v>
      </c>
      <c r="F64" s="163">
        <v>16</v>
      </c>
      <c r="G64" s="56" t="s">
        <v>827</v>
      </c>
      <c r="H64" s="56" t="s">
        <v>825</v>
      </c>
    </row>
    <row r="65" spans="1:8" ht="82.8" x14ac:dyDescent="0.3">
      <c r="A65" s="182" t="s">
        <v>345</v>
      </c>
      <c r="B65" s="43" t="s">
        <v>281</v>
      </c>
      <c r="C65" s="56" t="s">
        <v>826</v>
      </c>
      <c r="D65" s="163">
        <v>1</v>
      </c>
      <c r="E65" s="163">
        <v>1</v>
      </c>
      <c r="F65" s="163">
        <v>1</v>
      </c>
      <c r="G65" s="43"/>
      <c r="H65" s="43"/>
    </row>
    <row r="66" spans="1:8" x14ac:dyDescent="0.25">
      <c r="B66" s="288" t="s">
        <v>97</v>
      </c>
      <c r="C66" s="288"/>
      <c r="D66" s="288"/>
      <c r="E66" s="288"/>
      <c r="F66" s="288"/>
      <c r="G66" s="288"/>
      <c r="H66" s="288"/>
    </row>
    <row r="67" spans="1:8" ht="63.75" customHeight="1" x14ac:dyDescent="0.3">
      <c r="A67" s="182" t="s">
        <v>351</v>
      </c>
      <c r="B67" s="56" t="s">
        <v>282</v>
      </c>
      <c r="C67" s="53" t="s">
        <v>828</v>
      </c>
      <c r="D67" s="163">
        <v>2</v>
      </c>
      <c r="E67" s="163">
        <v>1</v>
      </c>
      <c r="F67" s="163">
        <v>2</v>
      </c>
      <c r="G67" s="43"/>
      <c r="H67" s="43"/>
    </row>
    <row r="68" spans="1:8" x14ac:dyDescent="0.25">
      <c r="B68" s="41" t="s">
        <v>98</v>
      </c>
      <c r="C68" s="41"/>
      <c r="D68" s="41"/>
      <c r="E68" s="41"/>
      <c r="F68" s="41"/>
      <c r="G68" s="41"/>
      <c r="H68" s="41"/>
    </row>
    <row r="69" spans="1:8" ht="55.2" x14ac:dyDescent="0.3">
      <c r="B69" s="35" t="s">
        <v>100</v>
      </c>
      <c r="C69" s="35" t="s">
        <v>91</v>
      </c>
      <c r="D69" s="35" t="s">
        <v>92</v>
      </c>
      <c r="E69" s="35" t="s">
        <v>243</v>
      </c>
      <c r="F69" s="35" t="s">
        <v>94</v>
      </c>
      <c r="G69" s="35" t="s">
        <v>353</v>
      </c>
      <c r="H69" s="35" t="s">
        <v>91</v>
      </c>
    </row>
    <row r="70" spans="1:8" x14ac:dyDescent="0.25">
      <c r="B70" s="293" t="s">
        <v>95</v>
      </c>
      <c r="C70" s="293"/>
      <c r="D70" s="293"/>
      <c r="E70" s="293"/>
      <c r="F70" s="293"/>
      <c r="G70" s="293"/>
      <c r="H70" s="293"/>
    </row>
    <row r="71" spans="1:8" ht="94.5" customHeight="1" x14ac:dyDescent="0.3">
      <c r="A71" s="209" t="s">
        <v>395</v>
      </c>
      <c r="B71" s="53" t="s">
        <v>830</v>
      </c>
      <c r="C71" s="53" t="s">
        <v>829</v>
      </c>
      <c r="D71" s="163">
        <v>2</v>
      </c>
      <c r="E71" s="163">
        <v>1</v>
      </c>
      <c r="F71" s="163">
        <v>2</v>
      </c>
      <c r="G71" s="43"/>
      <c r="H71" s="43"/>
    </row>
    <row r="72" spans="1:8" ht="69" x14ac:dyDescent="0.3">
      <c r="A72" s="182" t="s">
        <v>396</v>
      </c>
      <c r="B72" s="56" t="s">
        <v>283</v>
      </c>
      <c r="C72" s="43"/>
      <c r="D72" s="163">
        <v>2</v>
      </c>
      <c r="E72" s="163">
        <v>1</v>
      </c>
      <c r="F72" s="163">
        <v>2</v>
      </c>
      <c r="G72" s="43"/>
      <c r="H72" s="43"/>
    </row>
    <row r="73" spans="1:8" x14ac:dyDescent="0.25">
      <c r="B73" s="289" t="s">
        <v>96</v>
      </c>
      <c r="C73" s="289"/>
      <c r="D73" s="289"/>
      <c r="E73" s="289"/>
      <c r="F73" s="289"/>
      <c r="G73" s="289"/>
      <c r="H73" s="289"/>
    </row>
    <row r="74" spans="1:8" ht="99" customHeight="1" x14ac:dyDescent="0.3">
      <c r="A74" s="182" t="s">
        <v>349</v>
      </c>
      <c r="B74" s="56" t="s">
        <v>831</v>
      </c>
      <c r="C74" s="53" t="s">
        <v>832</v>
      </c>
      <c r="D74" s="163">
        <v>3</v>
      </c>
      <c r="E74" s="163">
        <v>2</v>
      </c>
      <c r="F74" s="163">
        <v>6</v>
      </c>
      <c r="G74" s="43"/>
      <c r="H74" s="43"/>
    </row>
    <row r="75" spans="1:8" x14ac:dyDescent="0.25">
      <c r="B75" s="288" t="s">
        <v>97</v>
      </c>
      <c r="C75" s="288"/>
      <c r="D75" s="288"/>
      <c r="E75" s="288"/>
      <c r="F75" s="288"/>
      <c r="G75" s="288"/>
      <c r="H75" s="288"/>
    </row>
    <row r="76" spans="1:8" ht="68.25" customHeight="1" x14ac:dyDescent="0.3">
      <c r="A76" s="209" t="s">
        <v>376</v>
      </c>
      <c r="B76" s="43" t="s">
        <v>833</v>
      </c>
      <c r="C76" s="56" t="s">
        <v>834</v>
      </c>
      <c r="D76" s="163">
        <v>4</v>
      </c>
      <c r="E76" s="163">
        <v>3</v>
      </c>
      <c r="F76" s="163">
        <v>12</v>
      </c>
      <c r="G76" s="43" t="s">
        <v>835</v>
      </c>
      <c r="H76" s="117"/>
    </row>
    <row r="77" spans="1:8" ht="74.25" customHeight="1" x14ac:dyDescent="0.3">
      <c r="B77" s="335" t="str">
        <f>B3</f>
        <v>Maintain and enhance ecosystem services (for biodiversity, permafrost, water resources and soil) through enhanced forest protection &amp; conservation strategies</v>
      </c>
      <c r="C77" s="336"/>
      <c r="D77" s="335" t="s">
        <v>139</v>
      </c>
      <c r="E77" s="337"/>
      <c r="F77" s="337"/>
      <c r="G77" s="337"/>
      <c r="H77" s="336"/>
    </row>
    <row r="78" spans="1:8" x14ac:dyDescent="0.25">
      <c r="B78" s="34" t="s">
        <v>99</v>
      </c>
      <c r="C78" s="34"/>
      <c r="D78" s="61"/>
      <c r="E78" s="34"/>
      <c r="F78" s="34"/>
      <c r="G78" s="34"/>
      <c r="H78" s="34"/>
    </row>
    <row r="79" spans="1:8" ht="55.2" x14ac:dyDescent="0.3">
      <c r="B79" s="35" t="s">
        <v>101</v>
      </c>
      <c r="C79" s="35" t="s">
        <v>91</v>
      </c>
      <c r="D79" s="35" t="s">
        <v>92</v>
      </c>
      <c r="E79" s="35" t="s">
        <v>243</v>
      </c>
      <c r="F79" s="35" t="s">
        <v>94</v>
      </c>
      <c r="G79" s="35" t="s">
        <v>267</v>
      </c>
      <c r="H79" s="35" t="s">
        <v>91</v>
      </c>
    </row>
    <row r="80" spans="1:8" x14ac:dyDescent="0.25">
      <c r="B80" s="293" t="s">
        <v>95</v>
      </c>
      <c r="C80" s="293"/>
      <c r="D80" s="293"/>
      <c r="E80" s="293"/>
      <c r="F80" s="293"/>
      <c r="G80" s="293"/>
      <c r="H80" s="293"/>
    </row>
    <row r="81" spans="1:8" ht="60" customHeight="1" x14ac:dyDescent="0.3">
      <c r="A81" s="209" t="s">
        <v>390</v>
      </c>
      <c r="B81" s="56" t="s">
        <v>836</v>
      </c>
      <c r="C81" s="53" t="s">
        <v>837</v>
      </c>
      <c r="D81" s="163">
        <v>2</v>
      </c>
      <c r="E81" s="163">
        <v>1</v>
      </c>
      <c r="F81" s="163">
        <v>2</v>
      </c>
      <c r="G81" s="43"/>
      <c r="H81" s="43"/>
    </row>
    <row r="82" spans="1:8" ht="82.8" x14ac:dyDescent="0.3">
      <c r="A82" s="209" t="s">
        <v>363</v>
      </c>
      <c r="B82" s="43" t="s">
        <v>468</v>
      </c>
      <c r="C82" s="53"/>
      <c r="D82" s="163">
        <v>4</v>
      </c>
      <c r="E82" s="163">
        <v>4</v>
      </c>
      <c r="F82" s="163">
        <v>16</v>
      </c>
      <c r="G82" s="43" t="s">
        <v>838</v>
      </c>
      <c r="H82" s="106"/>
    </row>
    <row r="83" spans="1:8" x14ac:dyDescent="0.25">
      <c r="B83" s="289" t="s">
        <v>96</v>
      </c>
      <c r="C83" s="289"/>
      <c r="D83" s="289"/>
      <c r="E83" s="289"/>
      <c r="F83" s="289"/>
      <c r="G83" s="289"/>
      <c r="H83" s="289"/>
    </row>
    <row r="84" spans="1:8" ht="78.75" customHeight="1" x14ac:dyDescent="0.3">
      <c r="A84" s="182" t="s">
        <v>363</v>
      </c>
      <c r="B84" s="43" t="s">
        <v>284</v>
      </c>
      <c r="C84" s="56" t="s">
        <v>839</v>
      </c>
      <c r="D84" s="163">
        <v>4</v>
      </c>
      <c r="E84" s="163">
        <v>4</v>
      </c>
      <c r="F84" s="163">
        <v>16</v>
      </c>
      <c r="G84" s="43" t="s">
        <v>840</v>
      </c>
      <c r="H84" s="106"/>
    </row>
    <row r="85" spans="1:8" x14ac:dyDescent="0.25">
      <c r="B85" s="288" t="s">
        <v>97</v>
      </c>
      <c r="C85" s="288"/>
      <c r="D85" s="288"/>
      <c r="E85" s="288"/>
      <c r="F85" s="288"/>
      <c r="G85" s="288"/>
      <c r="H85" s="288"/>
    </row>
    <row r="86" spans="1:8" ht="74.25" customHeight="1" x14ac:dyDescent="0.3">
      <c r="A86" s="209" t="s">
        <v>398</v>
      </c>
      <c r="B86" s="43" t="s">
        <v>285</v>
      </c>
      <c r="C86" s="53"/>
      <c r="D86" s="163">
        <v>5</v>
      </c>
      <c r="E86" s="163">
        <v>3</v>
      </c>
      <c r="F86" s="163">
        <v>15</v>
      </c>
      <c r="G86" s="43" t="s">
        <v>841</v>
      </c>
      <c r="H86" s="106"/>
    </row>
    <row r="87" spans="1:8" x14ac:dyDescent="0.25">
      <c r="B87" s="41" t="s">
        <v>98</v>
      </c>
      <c r="C87" s="41"/>
      <c r="D87" s="41"/>
      <c r="E87" s="41"/>
      <c r="F87" s="41"/>
      <c r="G87" s="41"/>
      <c r="H87" s="41"/>
    </row>
    <row r="88" spans="1:8" ht="55.2" x14ac:dyDescent="0.3">
      <c r="B88" s="35" t="s">
        <v>100</v>
      </c>
      <c r="C88" s="35" t="s">
        <v>0</v>
      </c>
      <c r="D88" s="35" t="s">
        <v>92</v>
      </c>
      <c r="E88" s="35" t="s">
        <v>243</v>
      </c>
      <c r="F88" s="35" t="s">
        <v>94</v>
      </c>
      <c r="G88" s="35" t="s">
        <v>353</v>
      </c>
      <c r="H88" s="35" t="s">
        <v>91</v>
      </c>
    </row>
    <row r="89" spans="1:8" x14ac:dyDescent="0.25">
      <c r="B89" s="293" t="s">
        <v>95</v>
      </c>
      <c r="C89" s="293"/>
      <c r="D89" s="293"/>
      <c r="E89" s="293"/>
      <c r="F89" s="293"/>
      <c r="G89" s="293"/>
      <c r="H89" s="293"/>
    </row>
    <row r="90" spans="1:8" ht="69" x14ac:dyDescent="0.3">
      <c r="A90" s="182" t="s">
        <v>399</v>
      </c>
      <c r="B90" s="53" t="s">
        <v>842</v>
      </c>
      <c r="C90" s="53" t="s">
        <v>845</v>
      </c>
      <c r="D90" s="163">
        <v>3</v>
      </c>
      <c r="E90" s="163">
        <v>2</v>
      </c>
      <c r="F90" s="163">
        <v>6</v>
      </c>
      <c r="G90" s="43"/>
      <c r="H90" s="43"/>
    </row>
    <row r="91" spans="1:8" x14ac:dyDescent="0.25">
      <c r="B91" s="289" t="s">
        <v>96</v>
      </c>
      <c r="C91" s="289"/>
      <c r="D91" s="289"/>
      <c r="E91" s="289"/>
      <c r="F91" s="289"/>
      <c r="G91" s="289"/>
      <c r="H91" s="289"/>
    </row>
    <row r="92" spans="1:8" ht="110.4" x14ac:dyDescent="0.3">
      <c r="A92" s="182" t="s">
        <v>349</v>
      </c>
      <c r="B92" s="161" t="s">
        <v>843</v>
      </c>
      <c r="C92" s="118"/>
      <c r="D92" s="163">
        <v>2</v>
      </c>
      <c r="E92" s="163">
        <v>1</v>
      </c>
      <c r="F92" s="163">
        <v>2</v>
      </c>
      <c r="G92" s="161" t="s">
        <v>844</v>
      </c>
      <c r="H92" s="163"/>
    </row>
    <row r="93" spans="1:8" ht="69" x14ac:dyDescent="0.3">
      <c r="A93" s="209" t="s">
        <v>351</v>
      </c>
      <c r="B93" s="161" t="s">
        <v>847</v>
      </c>
      <c r="C93" s="53"/>
      <c r="D93" s="163">
        <v>1</v>
      </c>
      <c r="E93" s="163">
        <v>1</v>
      </c>
      <c r="F93" s="163">
        <v>2</v>
      </c>
      <c r="G93" s="218" t="s">
        <v>846</v>
      </c>
      <c r="H93" s="163"/>
    </row>
    <row r="94" spans="1:8" x14ac:dyDescent="0.25">
      <c r="B94" s="288" t="s">
        <v>97</v>
      </c>
      <c r="C94" s="288"/>
      <c r="D94" s="288"/>
      <c r="E94" s="288"/>
      <c r="F94" s="288"/>
      <c r="G94" s="288"/>
      <c r="H94" s="288"/>
    </row>
    <row r="95" spans="1:8" s="188" customFormat="1" ht="126" customHeight="1" x14ac:dyDescent="0.3">
      <c r="A95" s="195" t="s">
        <v>346</v>
      </c>
      <c r="B95" s="98" t="s">
        <v>849</v>
      </c>
      <c r="C95" s="53"/>
      <c r="D95" s="97">
        <v>2</v>
      </c>
      <c r="E95" s="97">
        <v>1</v>
      </c>
      <c r="F95" s="97">
        <v>2</v>
      </c>
      <c r="G95" s="98" t="s">
        <v>848</v>
      </c>
      <c r="H95" s="130"/>
    </row>
  </sheetData>
  <mergeCells count="47">
    <mergeCell ref="B3:C4"/>
    <mergeCell ref="D3:H4"/>
    <mergeCell ref="B7:H7"/>
    <mergeCell ref="B9:H9"/>
    <mergeCell ref="A11:A13"/>
    <mergeCell ref="B11:B13"/>
    <mergeCell ref="C11:C13"/>
    <mergeCell ref="D11:D13"/>
    <mergeCell ref="E11:E13"/>
    <mergeCell ref="F11:F13"/>
    <mergeCell ref="A3:A4"/>
    <mergeCell ref="B15:H15"/>
    <mergeCell ref="B19:H19"/>
    <mergeCell ref="B24:H24"/>
    <mergeCell ref="B25:B28"/>
    <mergeCell ref="C25:C28"/>
    <mergeCell ref="D25:D28"/>
    <mergeCell ref="E25:E28"/>
    <mergeCell ref="F25:F28"/>
    <mergeCell ref="C20:C22"/>
    <mergeCell ref="B91:H91"/>
    <mergeCell ref="B94:H94"/>
    <mergeCell ref="B63:H63"/>
    <mergeCell ref="B66:H66"/>
    <mergeCell ref="B70:H70"/>
    <mergeCell ref="B73:H73"/>
    <mergeCell ref="B75:H75"/>
    <mergeCell ref="B77:C77"/>
    <mergeCell ref="D77:H77"/>
    <mergeCell ref="B89:H89"/>
    <mergeCell ref="B85:H85"/>
    <mergeCell ref="B61:H61"/>
    <mergeCell ref="C51:C53"/>
    <mergeCell ref="A25:A28"/>
    <mergeCell ref="B80:H80"/>
    <mergeCell ref="B83:H83"/>
    <mergeCell ref="B30:H30"/>
    <mergeCell ref="B34:C34"/>
    <mergeCell ref="D34:H34"/>
    <mergeCell ref="B37:H37"/>
    <mergeCell ref="B41:H41"/>
    <mergeCell ref="B44:H44"/>
    <mergeCell ref="B50:H50"/>
    <mergeCell ref="B54:H54"/>
    <mergeCell ref="B56:H56"/>
    <mergeCell ref="B58:C58"/>
    <mergeCell ref="D58:H58"/>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topLeftCell="A9" zoomScale="65" zoomScaleNormal="65" zoomScaleSheetLayoutView="90" workbookViewId="0">
      <selection activeCell="B22" sqref="B22:H22"/>
    </sheetView>
  </sheetViews>
  <sheetFormatPr defaultColWidth="9.109375" defaultRowHeight="13.8" x14ac:dyDescent="0.25"/>
  <cols>
    <col min="1" max="1" width="9.109375" style="174"/>
    <col min="2" max="2" width="29" style="47" customWidth="1"/>
    <col min="3" max="3" width="37.6640625" style="47" customWidth="1"/>
    <col min="4" max="4" width="17.5546875" style="47" customWidth="1"/>
    <col min="5" max="6" width="17.6640625" style="47" customWidth="1"/>
    <col min="7" max="7" width="40.6640625" style="47" customWidth="1"/>
    <col min="8" max="8" width="36" style="47" customWidth="1"/>
    <col min="9" max="9" width="17.6640625" style="47" customWidth="1"/>
    <col min="10" max="16384" width="9.109375" style="47"/>
  </cols>
  <sheetData>
    <row r="1" spans="1:9" ht="17.399999999999999" x14ac:dyDescent="0.3">
      <c r="B1" s="171" t="s">
        <v>81</v>
      </c>
      <c r="C1" s="171"/>
      <c r="E1" s="172"/>
      <c r="F1" s="172"/>
    </row>
    <row r="3" spans="1:9" ht="35.25" customHeight="1" x14ac:dyDescent="0.25">
      <c r="A3" s="175" t="s">
        <v>87</v>
      </c>
      <c r="B3" s="311" t="s">
        <v>106</v>
      </c>
      <c r="C3" s="312"/>
      <c r="D3" s="311" t="s">
        <v>143</v>
      </c>
      <c r="E3" s="312"/>
      <c r="F3" s="312"/>
      <c r="G3" s="312"/>
      <c r="H3" s="315"/>
      <c r="I3" s="51"/>
    </row>
    <row r="4" spans="1:9" ht="15.75" customHeight="1" x14ac:dyDescent="0.25">
      <c r="B4" s="313"/>
      <c r="C4" s="314"/>
      <c r="D4" s="313"/>
      <c r="E4" s="314"/>
      <c r="F4" s="314"/>
      <c r="G4" s="314"/>
      <c r="H4" s="316"/>
      <c r="I4" s="51"/>
    </row>
    <row r="5" spans="1:9" x14ac:dyDescent="0.25">
      <c r="B5" s="34" t="s">
        <v>99</v>
      </c>
      <c r="C5" s="34"/>
      <c r="D5" s="34"/>
      <c r="E5" s="34"/>
      <c r="F5" s="34"/>
      <c r="G5" s="34"/>
      <c r="H5" s="34"/>
    </row>
    <row r="6" spans="1:9" s="55" customFormat="1" ht="55.2" x14ac:dyDescent="0.25">
      <c r="A6" s="176" t="s">
        <v>343</v>
      </c>
      <c r="B6" s="35" t="s">
        <v>101</v>
      </c>
      <c r="C6" s="35" t="s">
        <v>91</v>
      </c>
      <c r="D6" s="35" t="s">
        <v>92</v>
      </c>
      <c r="E6" s="35" t="s">
        <v>93</v>
      </c>
      <c r="F6" s="35" t="s">
        <v>94</v>
      </c>
      <c r="G6" s="35" t="s">
        <v>354</v>
      </c>
      <c r="H6" s="35" t="s">
        <v>91</v>
      </c>
    </row>
    <row r="7" spans="1:9" x14ac:dyDescent="0.25">
      <c r="B7" s="331" t="s">
        <v>95</v>
      </c>
      <c r="C7" s="331"/>
      <c r="D7" s="331"/>
      <c r="E7" s="331"/>
      <c r="F7" s="331"/>
      <c r="G7" s="331"/>
      <c r="H7" s="331"/>
    </row>
    <row r="8" spans="1:9" ht="131.25" customHeight="1" x14ac:dyDescent="0.25">
      <c r="A8" s="174" t="s">
        <v>347</v>
      </c>
      <c r="B8" s="162" t="s">
        <v>850</v>
      </c>
      <c r="C8" s="129"/>
      <c r="D8" s="70">
        <v>5</v>
      </c>
      <c r="E8" s="70">
        <v>4</v>
      </c>
      <c r="F8" s="70">
        <v>20</v>
      </c>
      <c r="G8" s="239" t="s">
        <v>851</v>
      </c>
      <c r="H8" s="120"/>
    </row>
    <row r="9" spans="1:9" ht="69" x14ac:dyDescent="0.25">
      <c r="A9" s="174" t="s">
        <v>346</v>
      </c>
      <c r="B9" s="78" t="s">
        <v>286</v>
      </c>
      <c r="C9" s="111"/>
      <c r="D9" s="70">
        <v>5</v>
      </c>
      <c r="E9" s="70">
        <v>4</v>
      </c>
      <c r="F9" s="70">
        <v>20</v>
      </c>
      <c r="G9" s="63" t="s">
        <v>852</v>
      </c>
      <c r="H9" s="63"/>
    </row>
    <row r="10" spans="1:9" ht="41.4" x14ac:dyDescent="0.25">
      <c r="A10" s="174" t="s">
        <v>390</v>
      </c>
      <c r="B10" s="78" t="s">
        <v>287</v>
      </c>
      <c r="C10" s="79"/>
      <c r="D10" s="70">
        <v>4</v>
      </c>
      <c r="E10" s="70">
        <v>3</v>
      </c>
      <c r="F10" s="70">
        <v>12</v>
      </c>
      <c r="G10" s="63"/>
      <c r="H10" s="63"/>
    </row>
    <row r="11" spans="1:9" ht="17.25" customHeight="1" x14ac:dyDescent="0.25">
      <c r="B11" s="289" t="s">
        <v>96</v>
      </c>
      <c r="C11" s="289"/>
      <c r="D11" s="289"/>
      <c r="E11" s="289"/>
      <c r="F11" s="289"/>
      <c r="G11" s="289"/>
      <c r="H11" s="289"/>
    </row>
    <row r="12" spans="1:9" ht="135" customHeight="1" x14ac:dyDescent="0.25">
      <c r="A12" s="174" t="s">
        <v>345</v>
      </c>
      <c r="B12" s="56" t="s">
        <v>853</v>
      </c>
      <c r="C12" s="129" t="s">
        <v>854</v>
      </c>
      <c r="D12" s="70">
        <v>4</v>
      </c>
      <c r="E12" s="70">
        <v>3</v>
      </c>
      <c r="F12" s="70">
        <v>12</v>
      </c>
      <c r="G12" s="129" t="s">
        <v>855</v>
      </c>
      <c r="H12" s="63"/>
    </row>
    <row r="13" spans="1:9" x14ac:dyDescent="0.25">
      <c r="B13" s="288" t="s">
        <v>97</v>
      </c>
      <c r="C13" s="288"/>
      <c r="D13" s="288"/>
      <c r="E13" s="288"/>
      <c r="F13" s="288"/>
      <c r="G13" s="288"/>
      <c r="H13" s="288"/>
    </row>
    <row r="14" spans="1:9" ht="90" customHeight="1" x14ac:dyDescent="0.25">
      <c r="A14" s="352" t="s">
        <v>376</v>
      </c>
      <c r="B14" s="281" t="s">
        <v>477</v>
      </c>
      <c r="C14" s="384"/>
      <c r="D14" s="296">
        <v>4</v>
      </c>
      <c r="E14" s="296">
        <v>4</v>
      </c>
      <c r="F14" s="357">
        <v>16</v>
      </c>
      <c r="G14" s="333" t="s">
        <v>856</v>
      </c>
      <c r="H14" s="419"/>
    </row>
    <row r="15" spans="1:9" x14ac:dyDescent="0.25">
      <c r="A15" s="352"/>
      <c r="B15" s="332"/>
      <c r="C15" s="418"/>
      <c r="D15" s="416"/>
      <c r="E15" s="416"/>
      <c r="F15" s="417"/>
      <c r="G15" s="396"/>
      <c r="H15" s="420"/>
    </row>
    <row r="16" spans="1:9" x14ac:dyDescent="0.25">
      <c r="A16" s="352"/>
      <c r="B16" s="282"/>
      <c r="C16" s="385"/>
      <c r="D16" s="297"/>
      <c r="E16" s="297"/>
      <c r="F16" s="358"/>
      <c r="G16" s="334"/>
      <c r="H16" s="421"/>
    </row>
    <row r="17" spans="1:8" x14ac:dyDescent="0.25">
      <c r="B17" s="41" t="s">
        <v>98</v>
      </c>
      <c r="C17" s="41"/>
      <c r="D17" s="41"/>
      <c r="E17" s="41"/>
      <c r="F17" s="41"/>
      <c r="G17" s="41"/>
      <c r="H17" s="41"/>
    </row>
    <row r="18" spans="1:8" ht="55.2" x14ac:dyDescent="0.25">
      <c r="B18" s="35" t="s">
        <v>100</v>
      </c>
      <c r="C18" s="35" t="s">
        <v>91</v>
      </c>
      <c r="D18" s="35" t="s">
        <v>92</v>
      </c>
      <c r="E18" s="35" t="s">
        <v>243</v>
      </c>
      <c r="F18" s="35" t="s">
        <v>94</v>
      </c>
      <c r="G18" s="35" t="s">
        <v>353</v>
      </c>
      <c r="H18" s="35" t="s">
        <v>91</v>
      </c>
    </row>
    <row r="19" spans="1:8" x14ac:dyDescent="0.25">
      <c r="B19" s="293" t="s">
        <v>95</v>
      </c>
      <c r="C19" s="293"/>
      <c r="D19" s="293"/>
      <c r="E19" s="293"/>
      <c r="F19" s="293"/>
      <c r="G19" s="293"/>
      <c r="H19" s="293"/>
    </row>
    <row r="20" spans="1:8" ht="50.25" customHeight="1" x14ac:dyDescent="0.25">
      <c r="A20" s="174" t="s">
        <v>346</v>
      </c>
      <c r="B20" s="161" t="s">
        <v>478</v>
      </c>
      <c r="C20" s="115"/>
      <c r="D20" s="38">
        <v>4</v>
      </c>
      <c r="E20" s="38">
        <v>3</v>
      </c>
      <c r="F20" s="38">
        <v>12</v>
      </c>
      <c r="G20" s="132" t="s">
        <v>178</v>
      </c>
      <c r="H20" s="131"/>
    </row>
    <row r="21" spans="1:8" ht="27.6" x14ac:dyDescent="0.25">
      <c r="A21" s="174" t="s">
        <v>395</v>
      </c>
      <c r="B21" s="161" t="s">
        <v>857</v>
      </c>
      <c r="C21" s="164"/>
      <c r="D21" s="38">
        <v>3</v>
      </c>
      <c r="E21" s="38">
        <v>3</v>
      </c>
      <c r="F21" s="38">
        <v>9</v>
      </c>
      <c r="G21" s="131"/>
      <c r="H21" s="131"/>
    </row>
    <row r="22" spans="1:8" x14ac:dyDescent="0.25">
      <c r="B22" s="329" t="s">
        <v>96</v>
      </c>
      <c r="C22" s="329"/>
      <c r="D22" s="329"/>
      <c r="E22" s="329"/>
      <c r="F22" s="329"/>
      <c r="G22" s="329"/>
      <c r="H22" s="329"/>
    </row>
    <row r="23" spans="1:8" ht="69" x14ac:dyDescent="0.25">
      <c r="A23" s="174" t="s">
        <v>349</v>
      </c>
      <c r="B23" s="161" t="s">
        <v>288</v>
      </c>
      <c r="C23" s="131"/>
      <c r="D23" s="38">
        <v>3</v>
      </c>
      <c r="E23" s="38">
        <v>3</v>
      </c>
      <c r="F23" s="38">
        <v>9</v>
      </c>
      <c r="G23" s="162" t="s">
        <v>858</v>
      </c>
      <c r="H23" s="164"/>
    </row>
    <row r="24" spans="1:8" x14ac:dyDescent="0.25">
      <c r="B24" s="288" t="s">
        <v>97</v>
      </c>
      <c r="C24" s="288"/>
      <c r="D24" s="288"/>
      <c r="E24" s="288"/>
      <c r="F24" s="288"/>
      <c r="G24" s="288"/>
      <c r="H24" s="288"/>
    </row>
    <row r="25" spans="1:8" ht="112.5" customHeight="1" x14ac:dyDescent="0.25">
      <c r="A25" s="174" t="s">
        <v>346</v>
      </c>
      <c r="B25" s="53" t="s">
        <v>479</v>
      </c>
      <c r="C25" s="109"/>
      <c r="D25" s="38">
        <v>5</v>
      </c>
      <c r="E25" s="38">
        <v>4</v>
      </c>
      <c r="F25" s="38">
        <v>20</v>
      </c>
      <c r="G25" s="56" t="s">
        <v>289</v>
      </c>
      <c r="H25" s="56" t="s">
        <v>859</v>
      </c>
    </row>
    <row r="26" spans="1:8" ht="40.5" customHeight="1" x14ac:dyDescent="0.25">
      <c r="B26" s="306" t="str">
        <f>B3</f>
        <v>Enhanced legal framework and capacities for dealing with illegal logging</v>
      </c>
      <c r="C26" s="306"/>
      <c r="D26" s="306" t="s">
        <v>140</v>
      </c>
      <c r="E26" s="306"/>
      <c r="F26" s="306"/>
      <c r="G26" s="306"/>
      <c r="H26" s="306"/>
    </row>
    <row r="27" spans="1:8" x14ac:dyDescent="0.25">
      <c r="B27" s="34" t="s">
        <v>99</v>
      </c>
      <c r="C27" s="34"/>
      <c r="D27" s="34"/>
      <c r="E27" s="34"/>
      <c r="F27" s="34"/>
      <c r="G27" s="34"/>
      <c r="H27" s="34"/>
    </row>
    <row r="28" spans="1:8" s="55" customFormat="1" ht="55.2" x14ac:dyDescent="0.25">
      <c r="A28" s="176"/>
      <c r="B28" s="35" t="s">
        <v>101</v>
      </c>
      <c r="C28" s="35" t="s">
        <v>91</v>
      </c>
      <c r="D28" s="35" t="s">
        <v>92</v>
      </c>
      <c r="E28" s="35" t="s">
        <v>93</v>
      </c>
      <c r="F28" s="35" t="s">
        <v>94</v>
      </c>
      <c r="G28" s="35" t="s">
        <v>114</v>
      </c>
      <c r="H28" s="35" t="s">
        <v>91</v>
      </c>
    </row>
    <row r="29" spans="1:8" x14ac:dyDescent="0.25">
      <c r="B29" s="331" t="s">
        <v>95</v>
      </c>
      <c r="C29" s="331"/>
      <c r="D29" s="331"/>
      <c r="E29" s="331"/>
      <c r="F29" s="331"/>
      <c r="G29" s="331"/>
      <c r="H29" s="331"/>
    </row>
    <row r="30" spans="1:8" ht="69" customHeight="1" x14ac:dyDescent="0.25">
      <c r="A30" s="174" t="s">
        <v>390</v>
      </c>
      <c r="B30" s="56" t="s">
        <v>290</v>
      </c>
      <c r="C30" s="129" t="s">
        <v>860</v>
      </c>
      <c r="D30" s="38">
        <v>4</v>
      </c>
      <c r="E30" s="38">
        <v>4</v>
      </c>
      <c r="F30" s="38">
        <v>16</v>
      </c>
      <c r="G30" s="56" t="s">
        <v>291</v>
      </c>
      <c r="H30" s="56" t="s">
        <v>861</v>
      </c>
    </row>
    <row r="31" spans="1:8" x14ac:dyDescent="0.25">
      <c r="B31" s="411" t="s">
        <v>96</v>
      </c>
      <c r="C31" s="411"/>
      <c r="D31" s="411"/>
      <c r="E31" s="411"/>
      <c r="F31" s="411"/>
      <c r="G31" s="411"/>
      <c r="H31" s="411"/>
    </row>
    <row r="32" spans="1:8" ht="43.5" customHeight="1" x14ac:dyDescent="0.25">
      <c r="A32" s="415" t="s">
        <v>366</v>
      </c>
      <c r="B32" s="281" t="s">
        <v>400</v>
      </c>
      <c r="C32" s="323" t="s">
        <v>862</v>
      </c>
      <c r="D32" s="296">
        <v>5</v>
      </c>
      <c r="E32" s="296">
        <v>4</v>
      </c>
      <c r="F32" s="296">
        <v>20</v>
      </c>
      <c r="G32" s="388" t="s">
        <v>863</v>
      </c>
      <c r="H32" s="412"/>
    </row>
    <row r="33" spans="1:8" ht="87.75" customHeight="1" x14ac:dyDescent="0.25">
      <c r="A33" s="415"/>
      <c r="B33" s="282"/>
      <c r="C33" s="324"/>
      <c r="D33" s="297"/>
      <c r="E33" s="297"/>
      <c r="F33" s="297"/>
      <c r="G33" s="390"/>
      <c r="H33" s="413"/>
    </row>
    <row r="34" spans="1:8" x14ac:dyDescent="0.25">
      <c r="B34" s="414" t="s">
        <v>97</v>
      </c>
      <c r="C34" s="414"/>
      <c r="D34" s="414"/>
      <c r="E34" s="414"/>
      <c r="F34" s="414"/>
      <c r="G34" s="414"/>
      <c r="H34" s="414"/>
    </row>
    <row r="35" spans="1:8" ht="73.5" customHeight="1" x14ac:dyDescent="0.25">
      <c r="A35" s="174" t="s">
        <v>366</v>
      </c>
      <c r="B35" s="56" t="s">
        <v>292</v>
      </c>
      <c r="C35" s="110"/>
      <c r="D35" s="38">
        <v>4</v>
      </c>
      <c r="E35" s="38">
        <v>4</v>
      </c>
      <c r="F35" s="38">
        <v>16</v>
      </c>
      <c r="G35" s="80" t="s">
        <v>141</v>
      </c>
      <c r="H35" s="37"/>
    </row>
    <row r="36" spans="1:8" x14ac:dyDescent="0.25">
      <c r="B36" s="41" t="s">
        <v>98</v>
      </c>
      <c r="C36" s="41"/>
      <c r="D36" s="41"/>
      <c r="E36" s="41"/>
      <c r="F36" s="41"/>
      <c r="G36" s="41"/>
      <c r="H36" s="41"/>
    </row>
    <row r="37" spans="1:8" ht="55.2" x14ac:dyDescent="0.25">
      <c r="B37" s="35" t="s">
        <v>100</v>
      </c>
      <c r="C37" s="35" t="s">
        <v>91</v>
      </c>
      <c r="D37" s="35" t="s">
        <v>92</v>
      </c>
      <c r="E37" s="35" t="s">
        <v>93</v>
      </c>
      <c r="F37" s="35" t="s">
        <v>94</v>
      </c>
      <c r="G37" s="35" t="s">
        <v>103</v>
      </c>
      <c r="H37" s="35" t="s">
        <v>91</v>
      </c>
    </row>
    <row r="38" spans="1:8" x14ac:dyDescent="0.25">
      <c r="B38" s="301" t="s">
        <v>95</v>
      </c>
      <c r="C38" s="301"/>
      <c r="D38" s="301"/>
      <c r="E38" s="301"/>
      <c r="F38" s="301"/>
      <c r="G38" s="301"/>
      <c r="H38" s="301"/>
    </row>
    <row r="39" spans="1:8" ht="63.75" customHeight="1" x14ac:dyDescent="0.25">
      <c r="A39" s="174" t="s">
        <v>363</v>
      </c>
      <c r="B39" s="43" t="s">
        <v>864</v>
      </c>
      <c r="C39" s="124"/>
      <c r="D39" s="38">
        <v>4</v>
      </c>
      <c r="E39" s="38">
        <v>4</v>
      </c>
      <c r="F39" s="38">
        <v>16</v>
      </c>
      <c r="G39" s="51" t="s">
        <v>865</v>
      </c>
      <c r="H39" s="48"/>
    </row>
    <row r="40" spans="1:8" ht="58.5" customHeight="1" x14ac:dyDescent="0.25">
      <c r="A40" s="174" t="s">
        <v>346</v>
      </c>
      <c r="B40" s="39" t="s">
        <v>142</v>
      </c>
      <c r="C40" s="109"/>
      <c r="D40" s="38">
        <v>4</v>
      </c>
      <c r="E40" s="38">
        <v>3</v>
      </c>
      <c r="F40" s="38">
        <v>12</v>
      </c>
      <c r="G40" s="37"/>
      <c r="H40" s="37"/>
    </row>
    <row r="41" spans="1:8" x14ac:dyDescent="0.25">
      <c r="B41" s="289" t="s">
        <v>96</v>
      </c>
      <c r="C41" s="289"/>
      <c r="D41" s="289"/>
      <c r="E41" s="289"/>
      <c r="F41" s="289"/>
      <c r="G41" s="289"/>
      <c r="H41" s="289"/>
    </row>
    <row r="42" spans="1:8" ht="48.75" customHeight="1" x14ac:dyDescent="0.25">
      <c r="A42" s="174" t="s">
        <v>366</v>
      </c>
      <c r="B42" s="39" t="s">
        <v>866</v>
      </c>
      <c r="C42" s="109"/>
      <c r="D42" s="38">
        <v>4</v>
      </c>
      <c r="E42" s="38">
        <v>3</v>
      </c>
      <c r="F42" s="38">
        <v>12</v>
      </c>
      <c r="G42" s="56" t="s">
        <v>179</v>
      </c>
      <c r="H42" s="37"/>
    </row>
    <row r="43" spans="1:8" s="173" customFormat="1" ht="87" customHeight="1" x14ac:dyDescent="0.25">
      <c r="A43" s="174" t="s">
        <v>345</v>
      </c>
      <c r="B43" s="56" t="s">
        <v>867</v>
      </c>
      <c r="C43" s="129" t="s">
        <v>868</v>
      </c>
      <c r="D43" s="70">
        <v>4</v>
      </c>
      <c r="E43" s="70">
        <v>4</v>
      </c>
      <c r="F43" s="70">
        <v>16</v>
      </c>
      <c r="G43" s="56" t="s">
        <v>401</v>
      </c>
      <c r="H43" s="50"/>
    </row>
    <row r="44" spans="1:8" x14ac:dyDescent="0.25">
      <c r="B44" s="288" t="s">
        <v>97</v>
      </c>
      <c r="C44" s="288"/>
      <c r="D44" s="288"/>
      <c r="E44" s="288"/>
      <c r="F44" s="288"/>
      <c r="G44" s="288"/>
      <c r="H44" s="288"/>
    </row>
    <row r="45" spans="1:8" ht="55.2" x14ac:dyDescent="0.25">
      <c r="A45" s="174" t="s">
        <v>346</v>
      </c>
      <c r="B45" s="43" t="s">
        <v>180</v>
      </c>
      <c r="C45" s="48"/>
      <c r="D45" s="38">
        <v>5</v>
      </c>
      <c r="E45" s="38">
        <v>5</v>
      </c>
      <c r="F45" s="38">
        <v>25</v>
      </c>
      <c r="G45" s="56" t="s">
        <v>144</v>
      </c>
      <c r="H45" s="88"/>
    </row>
    <row r="46" spans="1:8" ht="69" x14ac:dyDescent="0.25">
      <c r="A46" s="174" t="s">
        <v>376</v>
      </c>
      <c r="B46" s="43" t="s">
        <v>869</v>
      </c>
      <c r="C46" s="56" t="s">
        <v>870</v>
      </c>
      <c r="D46" s="38">
        <v>5</v>
      </c>
      <c r="E46" s="38">
        <v>4</v>
      </c>
      <c r="F46" s="38">
        <v>20</v>
      </c>
      <c r="G46" s="63" t="s">
        <v>871</v>
      </c>
      <c r="H46" s="37"/>
    </row>
    <row r="47" spans="1:8" ht="45" customHeight="1" x14ac:dyDescent="0.25">
      <c r="B47" s="306" t="str">
        <f>B3</f>
        <v>Enhanced legal framework and capacities for dealing with illegal logging</v>
      </c>
      <c r="C47" s="306"/>
      <c r="D47" s="290" t="s">
        <v>181</v>
      </c>
      <c r="E47" s="291"/>
      <c r="F47" s="291"/>
      <c r="G47" s="291"/>
      <c r="H47" s="292"/>
    </row>
    <row r="48" spans="1:8" x14ac:dyDescent="0.25">
      <c r="B48" s="34" t="s">
        <v>99</v>
      </c>
      <c r="C48" s="34"/>
      <c r="D48" s="34"/>
      <c r="E48" s="34"/>
      <c r="F48" s="34"/>
      <c r="G48" s="34"/>
      <c r="H48" s="34"/>
    </row>
    <row r="49" spans="1:8" s="55" customFormat="1" ht="55.2" x14ac:dyDescent="0.25">
      <c r="A49" s="176"/>
      <c r="B49" s="35" t="s">
        <v>101</v>
      </c>
      <c r="C49" s="35" t="s">
        <v>91</v>
      </c>
      <c r="D49" s="35" t="s">
        <v>92</v>
      </c>
      <c r="E49" s="35" t="s">
        <v>93</v>
      </c>
      <c r="F49" s="35" t="s">
        <v>94</v>
      </c>
      <c r="G49" s="35" t="s">
        <v>402</v>
      </c>
      <c r="H49" s="35" t="s">
        <v>91</v>
      </c>
    </row>
    <row r="50" spans="1:8" x14ac:dyDescent="0.25">
      <c r="B50" s="293" t="s">
        <v>95</v>
      </c>
      <c r="C50" s="293"/>
      <c r="D50" s="293"/>
      <c r="E50" s="293"/>
      <c r="F50" s="293"/>
      <c r="G50" s="293"/>
      <c r="H50" s="293"/>
    </row>
    <row r="51" spans="1:8" ht="57" customHeight="1" x14ac:dyDescent="0.25">
      <c r="A51" s="174" t="s">
        <v>378</v>
      </c>
      <c r="B51" s="43" t="s">
        <v>293</v>
      </c>
      <c r="C51" s="129" t="s">
        <v>872</v>
      </c>
      <c r="D51" s="38">
        <v>3</v>
      </c>
      <c r="E51" s="38">
        <v>3</v>
      </c>
      <c r="F51" s="38">
        <v>9</v>
      </c>
      <c r="G51" s="37"/>
      <c r="H51" s="37"/>
    </row>
    <row r="52" spans="1:8" x14ac:dyDescent="0.25">
      <c r="B52" s="289" t="s">
        <v>96</v>
      </c>
      <c r="C52" s="289"/>
      <c r="D52" s="289"/>
      <c r="E52" s="289"/>
      <c r="F52" s="289"/>
      <c r="G52" s="289"/>
      <c r="H52" s="289"/>
    </row>
    <row r="53" spans="1:8" ht="55.2" x14ac:dyDescent="0.25">
      <c r="A53" s="174" t="s">
        <v>363</v>
      </c>
      <c r="B53" s="39" t="s">
        <v>874</v>
      </c>
      <c r="C53" s="72" t="s">
        <v>873</v>
      </c>
      <c r="D53" s="38">
        <v>4</v>
      </c>
      <c r="E53" s="38">
        <v>3</v>
      </c>
      <c r="F53" s="38">
        <v>12</v>
      </c>
      <c r="G53" s="39"/>
      <c r="H53" s="39"/>
    </row>
    <row r="54" spans="1:8" ht="55.2" x14ac:dyDescent="0.25">
      <c r="A54" s="174" t="s">
        <v>366</v>
      </c>
      <c r="B54" s="161" t="s">
        <v>875</v>
      </c>
      <c r="C54" s="39"/>
      <c r="D54" s="38">
        <v>5</v>
      </c>
      <c r="E54" s="38">
        <v>5</v>
      </c>
      <c r="F54" s="38">
        <v>25</v>
      </c>
      <c r="G54" s="45" t="s">
        <v>876</v>
      </c>
      <c r="H54" s="123"/>
    </row>
    <row r="55" spans="1:8" x14ac:dyDescent="0.25">
      <c r="B55" s="288" t="s">
        <v>97</v>
      </c>
      <c r="C55" s="288"/>
      <c r="D55" s="288"/>
      <c r="E55" s="288"/>
      <c r="F55" s="288"/>
      <c r="G55" s="288"/>
      <c r="H55" s="288"/>
    </row>
    <row r="56" spans="1:8" ht="49.5" customHeight="1" x14ac:dyDescent="0.25">
      <c r="A56" s="174" t="s">
        <v>345</v>
      </c>
      <c r="B56" s="56" t="s">
        <v>294</v>
      </c>
      <c r="C56" s="37"/>
      <c r="D56" s="38">
        <v>4</v>
      </c>
      <c r="E56" s="38">
        <v>4</v>
      </c>
      <c r="F56" s="38">
        <v>16</v>
      </c>
      <c r="G56" s="43" t="s">
        <v>295</v>
      </c>
      <c r="H56" s="123"/>
    </row>
    <row r="57" spans="1:8" x14ac:dyDescent="0.25">
      <c r="B57" s="41" t="s">
        <v>98</v>
      </c>
      <c r="C57" s="41"/>
      <c r="D57" s="41"/>
      <c r="E57" s="41"/>
      <c r="F57" s="41"/>
      <c r="G57" s="41"/>
      <c r="H57" s="41"/>
    </row>
    <row r="58" spans="1:8" ht="55.2" x14ac:dyDescent="0.25">
      <c r="B58" s="35" t="s">
        <v>100</v>
      </c>
      <c r="C58" s="35" t="s">
        <v>91</v>
      </c>
      <c r="D58" s="35" t="s">
        <v>92</v>
      </c>
      <c r="E58" s="35" t="s">
        <v>243</v>
      </c>
      <c r="F58" s="35" t="s">
        <v>94</v>
      </c>
      <c r="G58" s="35" t="s">
        <v>353</v>
      </c>
      <c r="H58" s="35" t="s">
        <v>91</v>
      </c>
    </row>
    <row r="59" spans="1:8" x14ac:dyDescent="0.25">
      <c r="B59" s="293" t="s">
        <v>95</v>
      </c>
      <c r="C59" s="293"/>
      <c r="D59" s="293"/>
      <c r="E59" s="293"/>
      <c r="F59" s="293"/>
      <c r="G59" s="293"/>
      <c r="H59" s="293"/>
    </row>
    <row r="60" spans="1:8" ht="69" x14ac:dyDescent="0.25">
      <c r="A60" s="174" t="s">
        <v>395</v>
      </c>
      <c r="B60" s="39" t="s">
        <v>877</v>
      </c>
      <c r="C60" s="121"/>
      <c r="D60" s="38">
        <v>4</v>
      </c>
      <c r="E60" s="38">
        <v>3</v>
      </c>
      <c r="F60" s="38">
        <v>12</v>
      </c>
      <c r="G60" s="39"/>
      <c r="H60" s="121"/>
    </row>
    <row r="61" spans="1:8" x14ac:dyDescent="0.25">
      <c r="B61" s="289" t="s">
        <v>96</v>
      </c>
      <c r="C61" s="289"/>
      <c r="D61" s="289"/>
      <c r="E61" s="289"/>
      <c r="F61" s="289"/>
      <c r="G61" s="289"/>
      <c r="H61" s="289"/>
    </row>
    <row r="62" spans="1:8" ht="41.4" x14ac:dyDescent="0.25">
      <c r="A62" s="174" t="s">
        <v>366</v>
      </c>
      <c r="B62" s="39" t="s">
        <v>403</v>
      </c>
      <c r="C62" s="37"/>
      <c r="D62" s="38">
        <v>3</v>
      </c>
      <c r="E62" s="38">
        <v>4</v>
      </c>
      <c r="F62" s="38">
        <v>12</v>
      </c>
      <c r="G62" s="39"/>
      <c r="H62" s="50"/>
    </row>
    <row r="63" spans="1:8" ht="69" x14ac:dyDescent="0.25">
      <c r="A63" s="174" t="s">
        <v>345</v>
      </c>
      <c r="B63" s="39" t="s">
        <v>296</v>
      </c>
      <c r="C63" s="240" t="s">
        <v>878</v>
      </c>
      <c r="D63" s="38">
        <v>4</v>
      </c>
      <c r="E63" s="38">
        <v>4</v>
      </c>
      <c r="F63" s="38">
        <v>16</v>
      </c>
      <c r="G63" s="239" t="s">
        <v>879</v>
      </c>
      <c r="H63" s="37"/>
    </row>
    <row r="64" spans="1:8" ht="45" customHeight="1" x14ac:dyDescent="0.25">
      <c r="A64" s="174" t="s">
        <v>345</v>
      </c>
      <c r="B64" s="43" t="s">
        <v>880</v>
      </c>
      <c r="C64" s="37"/>
      <c r="D64" s="38">
        <v>3</v>
      </c>
      <c r="E64" s="38">
        <v>3</v>
      </c>
      <c r="F64" s="38">
        <v>9</v>
      </c>
      <c r="G64" s="53" t="s">
        <v>881</v>
      </c>
      <c r="H64" s="109"/>
    </row>
    <row r="65" spans="1:8" s="173" customFormat="1" ht="82.8" x14ac:dyDescent="0.25">
      <c r="A65" s="174" t="s">
        <v>345</v>
      </c>
      <c r="B65" s="56" t="s">
        <v>404</v>
      </c>
      <c r="C65" s="56" t="s">
        <v>405</v>
      </c>
      <c r="D65" s="70">
        <v>3</v>
      </c>
      <c r="E65" s="70">
        <v>14</v>
      </c>
      <c r="F65" s="70">
        <v>12</v>
      </c>
      <c r="G65" s="56" t="s">
        <v>884</v>
      </c>
      <c r="H65" s="40"/>
    </row>
    <row r="66" spans="1:8" x14ac:dyDescent="0.25">
      <c r="B66" s="288" t="s">
        <v>97</v>
      </c>
      <c r="C66" s="288"/>
      <c r="D66" s="288"/>
      <c r="E66" s="288"/>
      <c r="F66" s="288"/>
      <c r="G66" s="288"/>
      <c r="H66" s="288"/>
    </row>
    <row r="67" spans="1:8" ht="60" customHeight="1" x14ac:dyDescent="0.25">
      <c r="A67" s="174" t="s">
        <v>346</v>
      </c>
      <c r="B67" s="43" t="s">
        <v>882</v>
      </c>
      <c r="C67" s="48"/>
      <c r="D67" s="38">
        <v>4</v>
      </c>
      <c r="E67" s="38">
        <v>4</v>
      </c>
      <c r="F67" s="38">
        <v>16</v>
      </c>
      <c r="G67" s="43" t="s">
        <v>883</v>
      </c>
      <c r="H67" s="71" t="s">
        <v>885</v>
      </c>
    </row>
    <row r="68" spans="1:8" ht="40.5" customHeight="1" x14ac:dyDescent="0.25">
      <c r="B68" s="306" t="str">
        <f>B3</f>
        <v>Enhanced legal framework and capacities for dealing with illegal logging</v>
      </c>
      <c r="C68" s="306"/>
      <c r="D68" s="290" t="s">
        <v>145</v>
      </c>
      <c r="E68" s="291"/>
      <c r="F68" s="291"/>
      <c r="G68" s="291"/>
      <c r="H68" s="292"/>
    </row>
    <row r="69" spans="1:8" x14ac:dyDescent="0.25">
      <c r="B69" s="34" t="s">
        <v>99</v>
      </c>
      <c r="C69" s="34"/>
      <c r="D69" s="34"/>
      <c r="E69" s="34"/>
      <c r="F69" s="34"/>
      <c r="G69" s="34"/>
      <c r="H69" s="34"/>
    </row>
    <row r="70" spans="1:8" s="55" customFormat="1" ht="55.2" x14ac:dyDescent="0.25">
      <c r="A70" s="176"/>
      <c r="B70" s="35" t="s">
        <v>101</v>
      </c>
      <c r="C70" s="35" t="s">
        <v>91</v>
      </c>
      <c r="D70" s="35" t="s">
        <v>92</v>
      </c>
      <c r="E70" s="35" t="s">
        <v>243</v>
      </c>
      <c r="F70" s="35" t="s">
        <v>94</v>
      </c>
      <c r="G70" s="35" t="s">
        <v>354</v>
      </c>
      <c r="H70" s="35" t="s">
        <v>91</v>
      </c>
    </row>
    <row r="71" spans="1:8" x14ac:dyDescent="0.25">
      <c r="B71" s="293" t="s">
        <v>95</v>
      </c>
      <c r="C71" s="293"/>
      <c r="D71" s="293"/>
      <c r="E71" s="293"/>
      <c r="F71" s="293"/>
      <c r="G71" s="293"/>
      <c r="H71" s="293"/>
    </row>
    <row r="72" spans="1:8" ht="55.5" customHeight="1" x14ac:dyDescent="0.25">
      <c r="A72" s="174" t="s">
        <v>376</v>
      </c>
      <c r="B72" s="56" t="s">
        <v>886</v>
      </c>
      <c r="C72" s="94"/>
      <c r="D72" s="38">
        <v>4</v>
      </c>
      <c r="E72" s="38">
        <v>3</v>
      </c>
      <c r="F72" s="38">
        <v>12</v>
      </c>
      <c r="G72" s="43" t="s">
        <v>297</v>
      </c>
      <c r="H72" s="111"/>
    </row>
    <row r="73" spans="1:8" x14ac:dyDescent="0.25">
      <c r="B73" s="289" t="s">
        <v>96</v>
      </c>
      <c r="C73" s="289"/>
      <c r="D73" s="289"/>
      <c r="E73" s="289"/>
      <c r="F73" s="289"/>
      <c r="G73" s="289"/>
      <c r="H73" s="289"/>
    </row>
    <row r="74" spans="1:8" ht="93" customHeight="1" x14ac:dyDescent="0.25">
      <c r="A74" s="174" t="s">
        <v>363</v>
      </c>
      <c r="B74" s="162" t="s">
        <v>887</v>
      </c>
      <c r="C74" s="112"/>
      <c r="D74" s="38">
        <v>4</v>
      </c>
      <c r="E74" s="38">
        <v>3</v>
      </c>
      <c r="F74" s="38">
        <v>12</v>
      </c>
      <c r="G74" s="45" t="s">
        <v>888</v>
      </c>
      <c r="H74" s="109"/>
    </row>
    <row r="75" spans="1:8" x14ac:dyDescent="0.25">
      <c r="B75" s="288" t="s">
        <v>97</v>
      </c>
      <c r="C75" s="288"/>
      <c r="D75" s="288"/>
      <c r="E75" s="288"/>
      <c r="F75" s="288"/>
      <c r="G75" s="288"/>
      <c r="H75" s="288"/>
    </row>
    <row r="76" spans="1:8" ht="57" customHeight="1" x14ac:dyDescent="0.25">
      <c r="A76" s="174" t="s">
        <v>376</v>
      </c>
      <c r="B76" s="56" t="s">
        <v>889</v>
      </c>
      <c r="C76" s="110"/>
      <c r="D76" s="38">
        <v>4</v>
      </c>
      <c r="E76" s="38">
        <v>4</v>
      </c>
      <c r="F76" s="38">
        <v>16</v>
      </c>
      <c r="G76" s="43" t="s">
        <v>890</v>
      </c>
      <c r="H76" s="109"/>
    </row>
    <row r="77" spans="1:8" s="210" customFormat="1" ht="82.8" x14ac:dyDescent="0.25">
      <c r="A77" s="174" t="s">
        <v>374</v>
      </c>
      <c r="B77" s="56" t="s">
        <v>891</v>
      </c>
      <c r="C77" s="109"/>
      <c r="D77" s="70">
        <v>4</v>
      </c>
      <c r="E77" s="70">
        <v>4</v>
      </c>
      <c r="F77" s="70">
        <v>16</v>
      </c>
      <c r="G77" s="56" t="s">
        <v>892</v>
      </c>
      <c r="H77" s="71" t="s">
        <v>893</v>
      </c>
    </row>
    <row r="78" spans="1:8" x14ac:dyDescent="0.25">
      <c r="B78" s="41" t="s">
        <v>98</v>
      </c>
      <c r="C78" s="41"/>
      <c r="D78" s="41"/>
      <c r="E78" s="41"/>
      <c r="F78" s="41"/>
      <c r="G78" s="41"/>
      <c r="H78" s="41"/>
    </row>
    <row r="79" spans="1:8" ht="55.2" x14ac:dyDescent="0.25">
      <c r="B79" s="35" t="s">
        <v>100</v>
      </c>
      <c r="C79" s="35" t="s">
        <v>91</v>
      </c>
      <c r="D79" s="35" t="s">
        <v>92</v>
      </c>
      <c r="E79" s="35" t="s">
        <v>93</v>
      </c>
      <c r="F79" s="35" t="s">
        <v>94</v>
      </c>
      <c r="G79" s="35" t="s">
        <v>353</v>
      </c>
      <c r="H79" s="35" t="s">
        <v>91</v>
      </c>
    </row>
    <row r="80" spans="1:8" x14ac:dyDescent="0.25">
      <c r="B80" s="293" t="s">
        <v>95</v>
      </c>
      <c r="C80" s="293"/>
      <c r="D80" s="293"/>
      <c r="E80" s="293"/>
      <c r="F80" s="293"/>
      <c r="G80" s="293"/>
      <c r="H80" s="293"/>
    </row>
    <row r="81" spans="1:8" ht="51" customHeight="1" x14ac:dyDescent="0.25">
      <c r="A81" s="174" t="s">
        <v>347</v>
      </c>
      <c r="B81" s="56" t="s">
        <v>474</v>
      </c>
      <c r="C81" s="56" t="s">
        <v>894</v>
      </c>
      <c r="D81" s="38">
        <v>3</v>
      </c>
      <c r="E81" s="38">
        <v>2</v>
      </c>
      <c r="F81" s="38">
        <v>6</v>
      </c>
      <c r="G81" s="39"/>
      <c r="H81" s="39"/>
    </row>
    <row r="82" spans="1:8" x14ac:dyDescent="0.25">
      <c r="B82" s="289" t="s">
        <v>96</v>
      </c>
      <c r="C82" s="289"/>
      <c r="D82" s="289"/>
      <c r="E82" s="289"/>
      <c r="F82" s="289"/>
      <c r="G82" s="289"/>
      <c r="H82" s="289"/>
    </row>
    <row r="83" spans="1:8" ht="55.2" x14ac:dyDescent="0.25">
      <c r="A83" s="174" t="s">
        <v>349</v>
      </c>
      <c r="B83" s="56" t="s">
        <v>182</v>
      </c>
      <c r="C83" s="37"/>
      <c r="D83" s="38">
        <v>4</v>
      </c>
      <c r="E83" s="38">
        <v>3</v>
      </c>
      <c r="F83" s="38">
        <v>12</v>
      </c>
      <c r="G83" s="63" t="s">
        <v>895</v>
      </c>
      <c r="H83" s="121"/>
    </row>
    <row r="84" spans="1:8" x14ac:dyDescent="0.25">
      <c r="B84" s="288" t="s">
        <v>97</v>
      </c>
      <c r="C84" s="288"/>
      <c r="D84" s="288"/>
      <c r="E84" s="288"/>
      <c r="F84" s="288"/>
      <c r="G84" s="288"/>
      <c r="H84" s="288"/>
    </row>
    <row r="85" spans="1:8" ht="70.5" customHeight="1" x14ac:dyDescent="0.25">
      <c r="A85" s="174" t="s">
        <v>346</v>
      </c>
      <c r="B85" s="43" t="s">
        <v>896</v>
      </c>
      <c r="C85" s="121"/>
      <c r="D85" s="38">
        <v>5</v>
      </c>
      <c r="E85" s="38">
        <v>4</v>
      </c>
      <c r="F85" s="38">
        <v>20</v>
      </c>
      <c r="G85" s="43" t="s">
        <v>298</v>
      </c>
      <c r="H85" s="121"/>
    </row>
    <row r="86" spans="1:8" ht="90.75" customHeight="1" x14ac:dyDescent="0.25">
      <c r="A86" s="174" t="s">
        <v>380</v>
      </c>
      <c r="B86" s="56" t="s">
        <v>897</v>
      </c>
      <c r="C86" s="56"/>
      <c r="D86" s="70">
        <v>3</v>
      </c>
      <c r="E86" s="70">
        <v>4</v>
      </c>
      <c r="F86" s="70">
        <v>12</v>
      </c>
      <c r="G86" s="218" t="s">
        <v>898</v>
      </c>
      <c r="H86" s="111"/>
    </row>
    <row r="87" spans="1:8" ht="109.5" customHeight="1" x14ac:dyDescent="0.25">
      <c r="A87" s="174" t="s">
        <v>390</v>
      </c>
      <c r="B87" s="162" t="s">
        <v>146</v>
      </c>
      <c r="C87" s="37"/>
      <c r="D87" s="38">
        <v>4</v>
      </c>
      <c r="E87" s="38">
        <v>2</v>
      </c>
      <c r="F87" s="38">
        <v>8</v>
      </c>
      <c r="G87" s="162" t="s">
        <v>299</v>
      </c>
      <c r="H87" s="37"/>
    </row>
    <row r="88" spans="1:8" ht="69.75" customHeight="1" x14ac:dyDescent="0.25">
      <c r="A88" s="174" t="s">
        <v>366</v>
      </c>
      <c r="B88" s="162" t="s">
        <v>147</v>
      </c>
      <c r="C88" s="37"/>
      <c r="D88" s="38">
        <v>4</v>
      </c>
      <c r="E88" s="38">
        <v>3</v>
      </c>
      <c r="F88" s="70">
        <v>12</v>
      </c>
      <c r="G88" s="162" t="s">
        <v>148</v>
      </c>
      <c r="H88" s="37"/>
    </row>
    <row r="89" spans="1:8" ht="95.25" customHeight="1" x14ac:dyDescent="0.25">
      <c r="A89" s="174" t="s">
        <v>376</v>
      </c>
      <c r="B89" s="162" t="s">
        <v>475</v>
      </c>
      <c r="C89" s="70"/>
      <c r="D89" s="38">
        <v>3</v>
      </c>
      <c r="E89" s="38">
        <v>3</v>
      </c>
      <c r="F89" s="38">
        <v>9</v>
      </c>
      <c r="G89" s="162" t="s">
        <v>476</v>
      </c>
      <c r="H89" s="38"/>
    </row>
  </sheetData>
  <mergeCells count="48">
    <mergeCell ref="A14:A16"/>
    <mergeCell ref="A32:A33"/>
    <mergeCell ref="E14:E16"/>
    <mergeCell ref="B3:C4"/>
    <mergeCell ref="D3:H4"/>
    <mergeCell ref="B7:H7"/>
    <mergeCell ref="B11:H11"/>
    <mergeCell ref="B13:H13"/>
    <mergeCell ref="F14:F16"/>
    <mergeCell ref="C14:C16"/>
    <mergeCell ref="B14:B16"/>
    <mergeCell ref="D14:D16"/>
    <mergeCell ref="G14:G16"/>
    <mergeCell ref="H14:H16"/>
    <mergeCell ref="B32:B33"/>
    <mergeCell ref="D32:D33"/>
    <mergeCell ref="B66:H66"/>
    <mergeCell ref="B34:H34"/>
    <mergeCell ref="B38:H38"/>
    <mergeCell ref="B41:H41"/>
    <mergeCell ref="B44:H44"/>
    <mergeCell ref="B47:C47"/>
    <mergeCell ref="D47:H47"/>
    <mergeCell ref="B50:H50"/>
    <mergeCell ref="B52:H52"/>
    <mergeCell ref="B55:H55"/>
    <mergeCell ref="B59:H59"/>
    <mergeCell ref="B61:H61"/>
    <mergeCell ref="B82:H82"/>
    <mergeCell ref="B84:H84"/>
    <mergeCell ref="B68:C68"/>
    <mergeCell ref="D68:H68"/>
    <mergeCell ref="B71:H71"/>
    <mergeCell ref="B73:H73"/>
    <mergeCell ref="B75:H75"/>
    <mergeCell ref="B80:H80"/>
    <mergeCell ref="E32:E33"/>
    <mergeCell ref="B31:H31"/>
    <mergeCell ref="B19:H19"/>
    <mergeCell ref="B22:H22"/>
    <mergeCell ref="B24:H24"/>
    <mergeCell ref="B26:C26"/>
    <mergeCell ref="D26:H26"/>
    <mergeCell ref="B29:H29"/>
    <mergeCell ref="G32:G33"/>
    <mergeCell ref="H32:H33"/>
    <mergeCell ref="F32:F33"/>
    <mergeCell ref="C32:C33"/>
  </mergeCells>
  <pageMargins left="0.7" right="0.7" top="0.75" bottom="0.75" header="0.3" footer="0.3"/>
  <pageSetup scale="5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zoomScale="70" zoomScaleNormal="70" zoomScaleSheetLayoutView="90" workbookViewId="0">
      <selection activeCell="G26" sqref="G26"/>
    </sheetView>
  </sheetViews>
  <sheetFormatPr defaultColWidth="9.109375" defaultRowHeight="13.8" x14ac:dyDescent="0.3"/>
  <cols>
    <col min="1" max="1" width="9.109375" style="182"/>
    <col min="2" max="2" width="36.6640625" style="51" customWidth="1"/>
    <col min="3" max="3" width="26.88671875" style="51" customWidth="1"/>
    <col min="4" max="4" width="17.5546875" style="51" customWidth="1"/>
    <col min="5" max="6" width="17.6640625" style="51" customWidth="1"/>
    <col min="7" max="7" width="33.88671875" style="51" customWidth="1"/>
    <col min="8" max="8" width="36" style="51" customWidth="1"/>
    <col min="9" max="16384" width="9.109375" style="51"/>
  </cols>
  <sheetData>
    <row r="1" spans="1:8" ht="17.399999999999999" x14ac:dyDescent="0.3">
      <c r="B1" s="183" t="s">
        <v>81</v>
      </c>
      <c r="C1" s="183"/>
      <c r="E1" s="206"/>
      <c r="F1" s="206"/>
    </row>
    <row r="3" spans="1:8" ht="30" customHeight="1" x14ac:dyDescent="0.3">
      <c r="A3" s="192" t="s">
        <v>303</v>
      </c>
      <c r="B3" s="318" t="s">
        <v>107</v>
      </c>
      <c r="C3" s="319"/>
      <c r="D3" s="311" t="s">
        <v>157</v>
      </c>
      <c r="E3" s="312"/>
      <c r="F3" s="312"/>
      <c r="G3" s="312"/>
      <c r="H3" s="315"/>
    </row>
    <row r="4" spans="1:8" ht="16.5" customHeight="1" x14ac:dyDescent="0.3">
      <c r="B4" s="320"/>
      <c r="C4" s="321"/>
      <c r="D4" s="313"/>
      <c r="E4" s="314"/>
      <c r="F4" s="314"/>
      <c r="G4" s="314"/>
      <c r="H4" s="316"/>
    </row>
    <row r="5" spans="1:8" x14ac:dyDescent="0.25">
      <c r="B5" s="34" t="s">
        <v>99</v>
      </c>
      <c r="C5" s="34"/>
      <c r="D5" s="34"/>
      <c r="E5" s="34"/>
      <c r="F5" s="34"/>
      <c r="G5" s="34"/>
      <c r="H5" s="34"/>
    </row>
    <row r="6" spans="1:8" ht="55.2" x14ac:dyDescent="0.3">
      <c r="A6" s="182" t="s">
        <v>343</v>
      </c>
      <c r="B6" s="35" t="s">
        <v>101</v>
      </c>
      <c r="C6" s="35" t="s">
        <v>91</v>
      </c>
      <c r="D6" s="35" t="s">
        <v>92</v>
      </c>
      <c r="E6" s="35" t="s">
        <v>93</v>
      </c>
      <c r="F6" s="35" t="s">
        <v>94</v>
      </c>
      <c r="G6" s="35" t="s">
        <v>384</v>
      </c>
      <c r="H6" s="35" t="s">
        <v>91</v>
      </c>
    </row>
    <row r="7" spans="1:8" x14ac:dyDescent="0.25">
      <c r="B7" s="293" t="s">
        <v>95</v>
      </c>
      <c r="C7" s="293"/>
      <c r="D7" s="293"/>
      <c r="E7" s="293"/>
      <c r="F7" s="293"/>
      <c r="G7" s="293"/>
      <c r="H7" s="293"/>
    </row>
    <row r="8" spans="1:8" ht="82.5" customHeight="1" x14ac:dyDescent="0.3">
      <c r="A8" s="182" t="s">
        <v>363</v>
      </c>
      <c r="B8" s="43" t="s">
        <v>115</v>
      </c>
      <c r="C8" s="84" t="s">
        <v>899</v>
      </c>
      <c r="D8" s="163">
        <v>3</v>
      </c>
      <c r="E8" s="163">
        <v>4</v>
      </c>
      <c r="F8" s="163">
        <v>12</v>
      </c>
      <c r="G8" s="129" t="s">
        <v>902</v>
      </c>
      <c r="H8" s="110"/>
    </row>
    <row r="9" spans="1:8" ht="51" customHeight="1" x14ac:dyDescent="0.3">
      <c r="A9" s="182" t="s">
        <v>363</v>
      </c>
      <c r="B9" s="43" t="s">
        <v>900</v>
      </c>
      <c r="C9" s="110"/>
      <c r="D9" s="163">
        <v>4</v>
      </c>
      <c r="E9" s="163">
        <v>3</v>
      </c>
      <c r="F9" s="163">
        <v>12</v>
      </c>
      <c r="G9" s="56" t="s">
        <v>901</v>
      </c>
      <c r="H9" s="43"/>
    </row>
    <row r="10" spans="1:8" x14ac:dyDescent="0.25">
      <c r="B10" s="289" t="s">
        <v>96</v>
      </c>
      <c r="C10" s="289"/>
      <c r="D10" s="289"/>
      <c r="E10" s="289"/>
      <c r="F10" s="289"/>
      <c r="G10" s="289"/>
      <c r="H10" s="289"/>
    </row>
    <row r="11" spans="1:8" ht="93.75" customHeight="1" x14ac:dyDescent="0.3">
      <c r="A11" s="182" t="s">
        <v>366</v>
      </c>
      <c r="B11" s="43" t="s">
        <v>116</v>
      </c>
      <c r="C11" s="43"/>
      <c r="D11" s="163">
        <v>5</v>
      </c>
      <c r="E11" s="163">
        <v>4</v>
      </c>
      <c r="F11" s="163">
        <v>20</v>
      </c>
      <c r="G11" s="43" t="s">
        <v>300</v>
      </c>
      <c r="H11" s="110"/>
    </row>
    <row r="12" spans="1:8" ht="82.8" x14ac:dyDescent="0.3">
      <c r="A12" s="182" t="s">
        <v>363</v>
      </c>
      <c r="B12" s="43" t="s">
        <v>903</v>
      </c>
      <c r="C12" s="110"/>
      <c r="D12" s="163">
        <v>4</v>
      </c>
      <c r="E12" s="163">
        <v>4</v>
      </c>
      <c r="F12" s="163">
        <v>16</v>
      </c>
      <c r="G12" s="43" t="s">
        <v>904</v>
      </c>
      <c r="H12" s="43"/>
    </row>
    <row r="13" spans="1:8" x14ac:dyDescent="0.25">
      <c r="B13" s="288" t="s">
        <v>97</v>
      </c>
      <c r="C13" s="288"/>
      <c r="D13" s="288"/>
      <c r="E13" s="288"/>
      <c r="F13" s="288"/>
      <c r="G13" s="288"/>
      <c r="H13" s="288"/>
    </row>
    <row r="14" spans="1:8" ht="75.75" customHeight="1" x14ac:dyDescent="0.3">
      <c r="A14" s="182" t="s">
        <v>366</v>
      </c>
      <c r="B14" s="43" t="s">
        <v>905</v>
      </c>
      <c r="C14" s="110"/>
      <c r="D14" s="163">
        <v>4</v>
      </c>
      <c r="E14" s="163">
        <v>4</v>
      </c>
      <c r="F14" s="163">
        <v>16</v>
      </c>
      <c r="G14" s="56" t="s">
        <v>906</v>
      </c>
      <c r="H14" s="43"/>
    </row>
    <row r="15" spans="1:8" x14ac:dyDescent="0.25">
      <c r="B15" s="41" t="s">
        <v>98</v>
      </c>
      <c r="C15" s="41"/>
      <c r="D15" s="41"/>
      <c r="E15" s="41"/>
      <c r="F15" s="41"/>
      <c r="G15" s="41"/>
      <c r="H15" s="41"/>
    </row>
    <row r="16" spans="1:8" ht="55.2" x14ac:dyDescent="0.3">
      <c r="B16" s="35" t="s">
        <v>100</v>
      </c>
      <c r="C16" s="35" t="s">
        <v>91</v>
      </c>
      <c r="D16" s="35" t="s">
        <v>92</v>
      </c>
      <c r="E16" s="35" t="s">
        <v>243</v>
      </c>
      <c r="F16" s="35" t="s">
        <v>94</v>
      </c>
      <c r="G16" s="35" t="s">
        <v>360</v>
      </c>
      <c r="H16" s="35" t="s">
        <v>91</v>
      </c>
    </row>
    <row r="17" spans="1:8" x14ac:dyDescent="0.25">
      <c r="B17" s="293" t="s">
        <v>95</v>
      </c>
      <c r="C17" s="293"/>
      <c r="D17" s="293"/>
      <c r="E17" s="293"/>
      <c r="F17" s="293"/>
      <c r="G17" s="293"/>
      <c r="H17" s="293"/>
    </row>
    <row r="18" spans="1:8" ht="69" x14ac:dyDescent="0.3">
      <c r="A18" s="182" t="s">
        <v>363</v>
      </c>
      <c r="B18" s="43" t="s">
        <v>907</v>
      </c>
      <c r="C18" s="110"/>
      <c r="D18" s="163">
        <v>3</v>
      </c>
      <c r="E18" s="163">
        <v>3</v>
      </c>
      <c r="F18" s="163">
        <v>9</v>
      </c>
      <c r="G18" s="43" t="s">
        <v>908</v>
      </c>
      <c r="H18" s="43"/>
    </row>
    <row r="19" spans="1:8" ht="85.5" customHeight="1" x14ac:dyDescent="0.3">
      <c r="A19" s="182" t="s">
        <v>390</v>
      </c>
      <c r="B19" s="43" t="s">
        <v>301</v>
      </c>
      <c r="C19" s="43"/>
      <c r="D19" s="163">
        <v>4</v>
      </c>
      <c r="E19" s="163">
        <v>5</v>
      </c>
      <c r="F19" s="163">
        <v>20</v>
      </c>
      <c r="G19" s="43" t="s">
        <v>183</v>
      </c>
      <c r="H19" s="57"/>
    </row>
    <row r="20" spans="1:8" ht="50.25" customHeight="1" x14ac:dyDescent="0.3">
      <c r="A20" s="182" t="s">
        <v>390</v>
      </c>
      <c r="B20" s="43" t="s">
        <v>909</v>
      </c>
      <c r="C20" s="43"/>
      <c r="D20" s="163">
        <v>3</v>
      </c>
      <c r="E20" s="163">
        <v>2</v>
      </c>
      <c r="F20" s="163">
        <v>6</v>
      </c>
      <c r="G20" s="43"/>
      <c r="H20" s="57"/>
    </row>
    <row r="21" spans="1:8" x14ac:dyDescent="0.25">
      <c r="B21" s="289" t="s">
        <v>96</v>
      </c>
      <c r="C21" s="289"/>
      <c r="D21" s="289"/>
      <c r="E21" s="289"/>
      <c r="F21" s="289"/>
      <c r="G21" s="289"/>
      <c r="H21" s="289"/>
    </row>
    <row r="22" spans="1:8" ht="55.2" x14ac:dyDescent="0.3">
      <c r="A22" s="182" t="s">
        <v>426</v>
      </c>
      <c r="B22" s="43" t="s">
        <v>910</v>
      </c>
      <c r="C22" s="43"/>
      <c r="D22" s="163">
        <v>2</v>
      </c>
      <c r="E22" s="163">
        <v>5</v>
      </c>
      <c r="F22" s="163">
        <v>10</v>
      </c>
      <c r="G22" s="43" t="s">
        <v>911</v>
      </c>
      <c r="H22" s="43"/>
    </row>
    <row r="23" spans="1:8" ht="96.6" x14ac:dyDescent="0.3">
      <c r="A23" s="182" t="s">
        <v>345</v>
      </c>
      <c r="B23" s="43" t="s">
        <v>302</v>
      </c>
      <c r="C23" s="110"/>
      <c r="D23" s="163">
        <v>3</v>
      </c>
      <c r="E23" s="163">
        <v>4</v>
      </c>
      <c r="F23" s="163">
        <v>12</v>
      </c>
      <c r="G23" s="43" t="s">
        <v>912</v>
      </c>
      <c r="H23" s="110"/>
    </row>
    <row r="24" spans="1:8" x14ac:dyDescent="0.25">
      <c r="B24" s="288" t="s">
        <v>97</v>
      </c>
      <c r="C24" s="288"/>
      <c r="D24" s="288"/>
      <c r="E24" s="288"/>
      <c r="F24" s="288"/>
      <c r="G24" s="288"/>
      <c r="H24" s="288"/>
    </row>
    <row r="25" spans="1:8" ht="69" x14ac:dyDescent="0.3">
      <c r="A25" s="182" t="s">
        <v>346</v>
      </c>
      <c r="B25" s="43" t="s">
        <v>913</v>
      </c>
      <c r="C25" s="110"/>
      <c r="D25" s="163">
        <v>3</v>
      </c>
      <c r="E25" s="163">
        <v>3</v>
      </c>
      <c r="F25" s="163">
        <v>9</v>
      </c>
      <c r="G25" s="43" t="s">
        <v>304</v>
      </c>
      <c r="H25" s="43" t="s">
        <v>914</v>
      </c>
    </row>
    <row r="26" spans="1:8" ht="82.8" x14ac:dyDescent="0.3">
      <c r="A26" s="182" t="s">
        <v>374</v>
      </c>
      <c r="B26" s="43" t="s">
        <v>305</v>
      </c>
      <c r="C26" s="129" t="s">
        <v>915</v>
      </c>
      <c r="D26" s="163">
        <v>3</v>
      </c>
      <c r="E26" s="163">
        <v>3</v>
      </c>
      <c r="F26" s="163">
        <v>9</v>
      </c>
      <c r="G26" s="53" t="s">
        <v>916</v>
      </c>
      <c r="H26" s="43"/>
    </row>
    <row r="27" spans="1:8" ht="96.6" x14ac:dyDescent="0.3">
      <c r="A27" s="182" t="s">
        <v>346</v>
      </c>
      <c r="B27" s="43" t="s">
        <v>917</v>
      </c>
      <c r="C27" s="56" t="s">
        <v>918</v>
      </c>
      <c r="D27" s="163">
        <v>5</v>
      </c>
      <c r="E27" s="163">
        <v>4</v>
      </c>
      <c r="F27" s="163">
        <v>20</v>
      </c>
      <c r="G27" s="43" t="s">
        <v>912</v>
      </c>
      <c r="H27" s="43"/>
    </row>
    <row r="28" spans="1:8" ht="81" customHeight="1" x14ac:dyDescent="0.3">
      <c r="B28" s="317" t="str">
        <f>B3</f>
        <v>Initiate sustainable financing mechanisms and mobilise funding for environment sector</v>
      </c>
      <c r="C28" s="317"/>
      <c r="D28" s="335" t="s">
        <v>306</v>
      </c>
      <c r="E28" s="337"/>
      <c r="F28" s="337"/>
      <c r="G28" s="337"/>
      <c r="H28" s="336"/>
    </row>
    <row r="29" spans="1:8" x14ac:dyDescent="0.25">
      <c r="B29" s="34" t="s">
        <v>99</v>
      </c>
      <c r="C29" s="34"/>
      <c r="D29" s="61"/>
      <c r="E29" s="34"/>
      <c r="F29" s="34"/>
      <c r="G29" s="34"/>
      <c r="H29" s="34"/>
    </row>
    <row r="30" spans="1:8" ht="55.2" x14ac:dyDescent="0.3">
      <c r="B30" s="35" t="s">
        <v>101</v>
      </c>
      <c r="C30" s="35" t="s">
        <v>91</v>
      </c>
      <c r="D30" s="35" t="s">
        <v>92</v>
      </c>
      <c r="E30" s="35" t="s">
        <v>93</v>
      </c>
      <c r="F30" s="35" t="s">
        <v>94</v>
      </c>
      <c r="G30" s="35" t="s">
        <v>102</v>
      </c>
      <c r="H30" s="35" t="s">
        <v>91</v>
      </c>
    </row>
    <row r="31" spans="1:8" x14ac:dyDescent="0.25">
      <c r="B31" s="293" t="s">
        <v>95</v>
      </c>
      <c r="C31" s="293"/>
      <c r="D31" s="293"/>
      <c r="E31" s="293"/>
      <c r="F31" s="293"/>
      <c r="G31" s="293"/>
      <c r="H31" s="293"/>
    </row>
    <row r="32" spans="1:8" ht="55.2" x14ac:dyDescent="0.3">
      <c r="A32" s="182" t="s">
        <v>427</v>
      </c>
      <c r="B32" s="43" t="s">
        <v>919</v>
      </c>
      <c r="C32" s="110"/>
      <c r="D32" s="163">
        <v>3</v>
      </c>
      <c r="E32" s="163">
        <v>4</v>
      </c>
      <c r="F32" s="163">
        <v>12</v>
      </c>
      <c r="G32" s="43" t="s">
        <v>920</v>
      </c>
      <c r="H32" s="56" t="s">
        <v>921</v>
      </c>
    </row>
    <row r="33" spans="1:8" x14ac:dyDescent="0.25">
      <c r="B33" s="289" t="s">
        <v>96</v>
      </c>
      <c r="C33" s="289"/>
      <c r="D33" s="289"/>
      <c r="E33" s="289"/>
      <c r="F33" s="289"/>
      <c r="G33" s="289"/>
      <c r="H33" s="289"/>
    </row>
    <row r="34" spans="1:8" ht="69" x14ac:dyDescent="0.3">
      <c r="A34" s="182" t="s">
        <v>346</v>
      </c>
      <c r="B34" s="43" t="s">
        <v>923</v>
      </c>
      <c r="C34" s="110"/>
      <c r="D34" s="163">
        <v>4</v>
      </c>
      <c r="E34" s="163">
        <v>5</v>
      </c>
      <c r="F34" s="163">
        <v>20</v>
      </c>
      <c r="G34" s="43" t="s">
        <v>922</v>
      </c>
      <c r="H34" s="116"/>
    </row>
    <row r="35" spans="1:8" x14ac:dyDescent="0.25">
      <c r="B35" s="288" t="s">
        <v>97</v>
      </c>
      <c r="C35" s="288"/>
      <c r="D35" s="288"/>
      <c r="E35" s="288"/>
      <c r="F35" s="288"/>
      <c r="G35" s="288"/>
      <c r="H35" s="288"/>
    </row>
    <row r="36" spans="1:8" ht="86.25" customHeight="1" x14ac:dyDescent="0.3">
      <c r="A36" s="182" t="s">
        <v>376</v>
      </c>
      <c r="B36" s="43" t="s">
        <v>924</v>
      </c>
      <c r="C36" s="43"/>
      <c r="D36" s="163">
        <v>5</v>
      </c>
      <c r="E36" s="163">
        <v>5</v>
      </c>
      <c r="F36" s="163">
        <v>25</v>
      </c>
      <c r="G36" s="43" t="s">
        <v>925</v>
      </c>
      <c r="H36" s="84" t="s">
        <v>926</v>
      </c>
    </row>
    <row r="37" spans="1:8" ht="69" x14ac:dyDescent="0.3">
      <c r="A37" s="182" t="s">
        <v>374</v>
      </c>
      <c r="B37" s="43" t="s">
        <v>927</v>
      </c>
      <c r="C37" s="110"/>
      <c r="D37" s="163">
        <v>4</v>
      </c>
      <c r="E37" s="163">
        <v>4</v>
      </c>
      <c r="F37" s="163">
        <v>16</v>
      </c>
      <c r="G37" s="43" t="s">
        <v>928</v>
      </c>
      <c r="H37" s="43"/>
    </row>
    <row r="38" spans="1:8" ht="92.25" customHeight="1" x14ac:dyDescent="0.3">
      <c r="A38" s="182" t="s">
        <v>346</v>
      </c>
      <c r="B38" s="43" t="s">
        <v>929</v>
      </c>
      <c r="C38" s="110"/>
      <c r="D38" s="163">
        <v>3</v>
      </c>
      <c r="E38" s="163">
        <v>4</v>
      </c>
      <c r="F38" s="163">
        <v>12</v>
      </c>
      <c r="G38" s="43" t="s">
        <v>930</v>
      </c>
      <c r="H38" s="43"/>
    </row>
    <row r="39" spans="1:8" x14ac:dyDescent="0.25">
      <c r="B39" s="41" t="s">
        <v>98</v>
      </c>
      <c r="C39" s="41"/>
      <c r="D39" s="41"/>
      <c r="E39" s="41"/>
      <c r="F39" s="41"/>
      <c r="G39" s="41"/>
      <c r="H39" s="41"/>
    </row>
    <row r="40" spans="1:8" ht="55.2" x14ac:dyDescent="0.3">
      <c r="B40" s="35" t="s">
        <v>100</v>
      </c>
      <c r="C40" s="35" t="s">
        <v>91</v>
      </c>
      <c r="D40" s="35" t="s">
        <v>92</v>
      </c>
      <c r="E40" s="35" t="s">
        <v>243</v>
      </c>
      <c r="F40" s="35" t="s">
        <v>94</v>
      </c>
      <c r="G40" s="35" t="s">
        <v>353</v>
      </c>
      <c r="H40" s="35" t="s">
        <v>91</v>
      </c>
    </row>
    <row r="41" spans="1:8" x14ac:dyDescent="0.25">
      <c r="B41" s="293" t="s">
        <v>95</v>
      </c>
      <c r="C41" s="293"/>
      <c r="D41" s="293"/>
      <c r="E41" s="293"/>
      <c r="F41" s="293"/>
      <c r="G41" s="293"/>
      <c r="H41" s="293"/>
    </row>
    <row r="42" spans="1:8" ht="55.2" x14ac:dyDescent="0.3">
      <c r="A42" s="182" t="s">
        <v>374</v>
      </c>
      <c r="B42" s="43" t="s">
        <v>931</v>
      </c>
      <c r="C42" s="110"/>
      <c r="D42" s="163">
        <v>4</v>
      </c>
      <c r="E42" s="163">
        <v>4</v>
      </c>
      <c r="F42" s="163">
        <v>16</v>
      </c>
      <c r="G42" s="43" t="s">
        <v>932</v>
      </c>
      <c r="H42" s="56" t="s">
        <v>933</v>
      </c>
    </row>
    <row r="43" spans="1:8" x14ac:dyDescent="0.25">
      <c r="B43" s="289" t="s">
        <v>96</v>
      </c>
      <c r="C43" s="289"/>
      <c r="D43" s="289"/>
      <c r="E43" s="289"/>
      <c r="F43" s="289"/>
      <c r="G43" s="289"/>
      <c r="H43" s="289"/>
    </row>
    <row r="44" spans="1:8" ht="82.8" x14ac:dyDescent="0.3">
      <c r="A44" s="182" t="s">
        <v>366</v>
      </c>
      <c r="B44" s="43" t="s">
        <v>934</v>
      </c>
      <c r="C44" s="110"/>
      <c r="D44" s="163">
        <v>4</v>
      </c>
      <c r="E44" s="163">
        <v>4</v>
      </c>
      <c r="F44" s="163">
        <v>16</v>
      </c>
      <c r="G44" s="43" t="s">
        <v>935</v>
      </c>
      <c r="H44" s="43"/>
    </row>
    <row r="45" spans="1:8" ht="124.2" x14ac:dyDescent="0.3">
      <c r="A45" s="182" t="s">
        <v>363</v>
      </c>
      <c r="B45" s="43" t="s">
        <v>936</v>
      </c>
      <c r="C45" s="43"/>
      <c r="D45" s="163">
        <v>2</v>
      </c>
      <c r="E45" s="163">
        <v>2</v>
      </c>
      <c r="F45" s="163">
        <v>4</v>
      </c>
      <c r="G45" s="43" t="s">
        <v>937</v>
      </c>
      <c r="H45" s="43"/>
    </row>
    <row r="46" spans="1:8" x14ac:dyDescent="0.25">
      <c r="B46" s="288" t="s">
        <v>97</v>
      </c>
      <c r="C46" s="288"/>
      <c r="D46" s="288"/>
      <c r="E46" s="288"/>
      <c r="F46" s="288"/>
      <c r="G46" s="288"/>
      <c r="H46" s="288"/>
    </row>
    <row r="47" spans="1:8" ht="119.25" customHeight="1" x14ac:dyDescent="0.3">
      <c r="A47" s="182" t="s">
        <v>346</v>
      </c>
      <c r="B47" s="43" t="s">
        <v>938</v>
      </c>
      <c r="C47" s="43"/>
      <c r="D47" s="163">
        <v>5</v>
      </c>
      <c r="E47" s="163">
        <v>5</v>
      </c>
      <c r="F47" s="163">
        <v>25</v>
      </c>
      <c r="G47" s="43" t="s">
        <v>925</v>
      </c>
      <c r="H47" s="43"/>
    </row>
  </sheetData>
  <mergeCells count="16">
    <mergeCell ref="B17:H17"/>
    <mergeCell ref="B3:C4"/>
    <mergeCell ref="D3:H4"/>
    <mergeCell ref="B7:H7"/>
    <mergeCell ref="B10:H10"/>
    <mergeCell ref="B13:H13"/>
    <mergeCell ref="B35:H35"/>
    <mergeCell ref="B41:H41"/>
    <mergeCell ref="B43:H43"/>
    <mergeCell ref="B46:H46"/>
    <mergeCell ref="B21:H21"/>
    <mergeCell ref="B24:H24"/>
    <mergeCell ref="B28:C28"/>
    <mergeCell ref="D28:H28"/>
    <mergeCell ref="B31:H31"/>
    <mergeCell ref="B33:H33"/>
  </mergeCells>
  <pageMargins left="0.7" right="0.7" top="0.75" bottom="0.75" header="0.3" footer="0.3"/>
  <pageSetup scale="6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5"/>
  <sheetViews>
    <sheetView topLeftCell="A69" zoomScale="65" zoomScaleNormal="65" zoomScaleSheetLayoutView="80" workbookViewId="0">
      <selection activeCell="C84" sqref="C84"/>
    </sheetView>
  </sheetViews>
  <sheetFormatPr defaultColWidth="9.109375" defaultRowHeight="13.8" x14ac:dyDescent="0.25"/>
  <cols>
    <col min="1" max="1" width="10.6640625" style="174" customWidth="1"/>
    <col min="2" max="2" width="31.88671875" style="47" customWidth="1"/>
    <col min="3" max="3" width="37.6640625" style="47" customWidth="1"/>
    <col min="4" max="4" width="17.5546875" style="47" customWidth="1"/>
    <col min="5" max="6" width="17.6640625" style="47" customWidth="1"/>
    <col min="7" max="7" width="40.6640625" style="47" customWidth="1"/>
    <col min="8" max="8" width="36" style="47" customWidth="1"/>
    <col min="9" max="16384" width="9.109375" style="47"/>
  </cols>
  <sheetData>
    <row r="1" spans="1:9" ht="17.399999999999999" x14ac:dyDescent="0.3">
      <c r="B1" s="171" t="s">
        <v>81</v>
      </c>
      <c r="C1" s="171"/>
      <c r="E1" s="172"/>
      <c r="F1" s="172"/>
    </row>
    <row r="3" spans="1:9" ht="56.25" customHeight="1" x14ac:dyDescent="0.25">
      <c r="A3" s="175" t="s">
        <v>163</v>
      </c>
      <c r="B3" s="425" t="s">
        <v>164</v>
      </c>
      <c r="C3" s="426"/>
      <c r="D3" s="425" t="s">
        <v>196</v>
      </c>
      <c r="E3" s="426"/>
      <c r="F3" s="426"/>
      <c r="G3" s="426"/>
      <c r="H3" s="429"/>
      <c r="I3" s="51"/>
    </row>
    <row r="4" spans="1:9" ht="31.5" hidden="1" customHeight="1" x14ac:dyDescent="0.25">
      <c r="B4" s="427"/>
      <c r="C4" s="428"/>
      <c r="D4" s="427"/>
      <c r="E4" s="428"/>
      <c r="F4" s="428"/>
      <c r="G4" s="428"/>
      <c r="H4" s="430"/>
      <c r="I4" s="51"/>
    </row>
    <row r="5" spans="1:9" x14ac:dyDescent="0.25">
      <c r="B5" s="34" t="s">
        <v>99</v>
      </c>
      <c r="C5" s="34"/>
      <c r="D5" s="34"/>
      <c r="E5" s="34"/>
      <c r="F5" s="34"/>
      <c r="G5" s="34"/>
      <c r="H5" s="34"/>
    </row>
    <row r="6" spans="1:9" s="55" customFormat="1" ht="55.2" x14ac:dyDescent="0.25">
      <c r="A6" s="237" t="s">
        <v>343</v>
      </c>
      <c r="B6" s="35" t="s">
        <v>101</v>
      </c>
      <c r="C6" s="35" t="s">
        <v>91</v>
      </c>
      <c r="D6" s="35" t="s">
        <v>92</v>
      </c>
      <c r="E6" s="35" t="s">
        <v>93</v>
      </c>
      <c r="F6" s="35" t="s">
        <v>94</v>
      </c>
      <c r="G6" s="35" t="s">
        <v>354</v>
      </c>
      <c r="H6" s="35" t="s">
        <v>91</v>
      </c>
    </row>
    <row r="7" spans="1:9" x14ac:dyDescent="0.25">
      <c r="B7" s="293" t="s">
        <v>95</v>
      </c>
      <c r="C7" s="293"/>
      <c r="D7" s="293"/>
      <c r="E7" s="293"/>
      <c r="F7" s="293"/>
      <c r="G7" s="293"/>
      <c r="H7" s="293"/>
    </row>
    <row r="8" spans="1:9" ht="57" customHeight="1" x14ac:dyDescent="0.25">
      <c r="A8" s="174" t="s">
        <v>345</v>
      </c>
      <c r="B8" s="162" t="s">
        <v>939</v>
      </c>
      <c r="C8" s="109"/>
      <c r="D8" s="38">
        <v>4</v>
      </c>
      <c r="E8" s="38">
        <v>4</v>
      </c>
      <c r="F8" s="38">
        <v>16</v>
      </c>
      <c r="G8" s="71" t="s">
        <v>943</v>
      </c>
      <c r="H8" s="99"/>
    </row>
    <row r="9" spans="1:9" ht="68.25" customHeight="1" x14ac:dyDescent="0.25">
      <c r="A9" s="174" t="s">
        <v>351</v>
      </c>
      <c r="B9" s="161" t="s">
        <v>940</v>
      </c>
      <c r="C9" s="84" t="s">
        <v>941</v>
      </c>
      <c r="D9" s="38">
        <v>5</v>
      </c>
      <c r="E9" s="38">
        <v>4</v>
      </c>
      <c r="F9" s="38">
        <v>20</v>
      </c>
      <c r="G9" s="161" t="s">
        <v>165</v>
      </c>
      <c r="H9" s="37"/>
    </row>
    <row r="10" spans="1:9" ht="62.25" customHeight="1" x14ac:dyDescent="0.25">
      <c r="A10" s="174" t="s">
        <v>345</v>
      </c>
      <c r="B10" s="218" t="s">
        <v>942</v>
      </c>
      <c r="C10" s="79"/>
      <c r="D10" s="70">
        <v>4</v>
      </c>
      <c r="E10" s="70">
        <v>4</v>
      </c>
      <c r="F10" s="70">
        <v>16</v>
      </c>
      <c r="G10" s="133" t="s">
        <v>944</v>
      </c>
      <c r="H10" s="37"/>
    </row>
    <row r="11" spans="1:9" ht="65.25" customHeight="1" x14ac:dyDescent="0.25">
      <c r="A11" s="174" t="s">
        <v>363</v>
      </c>
      <c r="B11" s="161" t="s">
        <v>945</v>
      </c>
      <c r="C11" s="121"/>
      <c r="D11" s="38">
        <v>4</v>
      </c>
      <c r="E11" s="38">
        <v>3</v>
      </c>
      <c r="F11" s="38">
        <v>12</v>
      </c>
      <c r="G11" s="43"/>
      <c r="H11" s="39"/>
    </row>
    <row r="12" spans="1:9" x14ac:dyDescent="0.25">
      <c r="B12" s="289" t="s">
        <v>96</v>
      </c>
      <c r="C12" s="289"/>
      <c r="D12" s="289"/>
      <c r="E12" s="289"/>
      <c r="F12" s="289"/>
      <c r="G12" s="289"/>
      <c r="H12" s="289"/>
    </row>
    <row r="13" spans="1:9" ht="93.75" customHeight="1" x14ac:dyDescent="0.25">
      <c r="A13" s="174" t="s">
        <v>345</v>
      </c>
      <c r="B13" s="43" t="s">
        <v>946</v>
      </c>
      <c r="C13" s="233" t="s">
        <v>947</v>
      </c>
      <c r="D13" s="38">
        <v>5</v>
      </c>
      <c r="E13" s="38">
        <v>5</v>
      </c>
      <c r="F13" s="38">
        <v>25</v>
      </c>
      <c r="G13" s="53" t="s">
        <v>949</v>
      </c>
      <c r="H13" s="121"/>
    </row>
    <row r="14" spans="1:9" ht="126.75" customHeight="1" x14ac:dyDescent="0.25">
      <c r="A14" s="174" t="s">
        <v>345</v>
      </c>
      <c r="B14" s="43" t="s">
        <v>948</v>
      </c>
      <c r="C14" s="233" t="s">
        <v>950</v>
      </c>
      <c r="D14" s="38">
        <v>4</v>
      </c>
      <c r="E14" s="38">
        <v>5</v>
      </c>
      <c r="F14" s="38">
        <v>20</v>
      </c>
      <c r="G14" s="53" t="s">
        <v>951</v>
      </c>
      <c r="H14" s="37"/>
    </row>
    <row r="15" spans="1:9" x14ac:dyDescent="0.25">
      <c r="B15" s="288" t="s">
        <v>97</v>
      </c>
      <c r="C15" s="288"/>
      <c r="D15" s="288"/>
      <c r="E15" s="288"/>
      <c r="F15" s="288"/>
      <c r="G15" s="288"/>
      <c r="H15" s="288"/>
    </row>
    <row r="16" spans="1:9" ht="48.75" customHeight="1" x14ac:dyDescent="0.25">
      <c r="A16" s="174" t="s">
        <v>346</v>
      </c>
      <c r="B16" s="43" t="s">
        <v>952</v>
      </c>
      <c r="C16" s="123"/>
      <c r="D16" s="38">
        <v>3</v>
      </c>
      <c r="E16" s="38">
        <v>4</v>
      </c>
      <c r="F16" s="38">
        <v>12</v>
      </c>
      <c r="G16" s="45" t="s">
        <v>953</v>
      </c>
      <c r="H16" s="37"/>
    </row>
    <row r="17" spans="1:8" ht="84" customHeight="1" x14ac:dyDescent="0.25">
      <c r="A17" s="174" t="s">
        <v>376</v>
      </c>
      <c r="B17" s="39" t="s">
        <v>955</v>
      </c>
      <c r="C17" s="109"/>
      <c r="D17" s="38">
        <v>4</v>
      </c>
      <c r="E17" s="38">
        <v>4</v>
      </c>
      <c r="F17" s="38">
        <v>16</v>
      </c>
      <c r="G17" s="43" t="s">
        <v>954</v>
      </c>
      <c r="H17" s="121"/>
    </row>
    <row r="18" spans="1:8" ht="43.5" customHeight="1" x14ac:dyDescent="0.25">
      <c r="A18" s="352" t="s">
        <v>366</v>
      </c>
      <c r="B18" s="388" t="s">
        <v>958</v>
      </c>
      <c r="C18" s="294"/>
      <c r="D18" s="422">
        <v>5</v>
      </c>
      <c r="E18" s="422">
        <v>4</v>
      </c>
      <c r="F18" s="422">
        <v>20</v>
      </c>
      <c r="G18" s="45" t="s">
        <v>956</v>
      </c>
      <c r="H18" s="37"/>
    </row>
    <row r="19" spans="1:8" ht="39" customHeight="1" x14ac:dyDescent="0.25">
      <c r="A19" s="352"/>
      <c r="B19" s="390"/>
      <c r="C19" s="295"/>
      <c r="D19" s="423"/>
      <c r="E19" s="423"/>
      <c r="F19" s="423"/>
      <c r="G19" s="133" t="s">
        <v>957</v>
      </c>
      <c r="H19" s="39"/>
    </row>
    <row r="20" spans="1:8" x14ac:dyDescent="0.25">
      <c r="B20" s="41" t="s">
        <v>98</v>
      </c>
      <c r="C20" s="41"/>
      <c r="D20" s="41"/>
      <c r="E20" s="41"/>
      <c r="F20" s="41"/>
      <c r="G20" s="41"/>
      <c r="H20" s="41"/>
    </row>
    <row r="21" spans="1:8" ht="55.2" x14ac:dyDescent="0.25">
      <c r="B21" s="35" t="s">
        <v>100</v>
      </c>
      <c r="C21" s="35" t="s">
        <v>91</v>
      </c>
      <c r="D21" s="35" t="s">
        <v>92</v>
      </c>
      <c r="E21" s="35" t="s">
        <v>243</v>
      </c>
      <c r="F21" s="35" t="s">
        <v>94</v>
      </c>
      <c r="G21" s="35" t="s">
        <v>353</v>
      </c>
      <c r="H21" s="35" t="s">
        <v>91</v>
      </c>
    </row>
    <row r="22" spans="1:8" x14ac:dyDescent="0.25">
      <c r="B22" s="293" t="s">
        <v>95</v>
      </c>
      <c r="C22" s="293"/>
      <c r="D22" s="293"/>
      <c r="E22" s="293"/>
      <c r="F22" s="293"/>
      <c r="G22" s="293"/>
      <c r="H22" s="293"/>
    </row>
    <row r="23" spans="1:8" ht="72.75" customHeight="1" x14ac:dyDescent="0.25">
      <c r="A23" s="174" t="s">
        <v>371</v>
      </c>
      <c r="B23" s="56" t="s">
        <v>959</v>
      </c>
      <c r="C23" s="63"/>
      <c r="D23" s="70">
        <v>3</v>
      </c>
      <c r="E23" s="70">
        <v>4</v>
      </c>
      <c r="F23" s="70">
        <v>12</v>
      </c>
      <c r="G23" s="56" t="s">
        <v>960</v>
      </c>
      <c r="H23" s="37"/>
    </row>
    <row r="24" spans="1:8" ht="48" customHeight="1" x14ac:dyDescent="0.25">
      <c r="A24" s="174" t="s">
        <v>366</v>
      </c>
      <c r="B24" s="43" t="s">
        <v>307</v>
      </c>
      <c r="C24" s="109"/>
      <c r="D24" s="38">
        <v>3</v>
      </c>
      <c r="E24" s="38">
        <v>3</v>
      </c>
      <c r="F24" s="38">
        <v>9</v>
      </c>
      <c r="G24" s="43" t="s">
        <v>961</v>
      </c>
      <c r="H24" s="37"/>
    </row>
    <row r="25" spans="1:8" ht="44.25" customHeight="1" x14ac:dyDescent="0.25">
      <c r="A25" s="174" t="s">
        <v>366</v>
      </c>
      <c r="B25" s="39" t="s">
        <v>963</v>
      </c>
      <c r="C25" s="122"/>
      <c r="D25" s="38">
        <v>4</v>
      </c>
      <c r="E25" s="38">
        <v>4</v>
      </c>
      <c r="F25" s="38">
        <v>16</v>
      </c>
      <c r="G25" s="43" t="s">
        <v>962</v>
      </c>
      <c r="H25" s="37"/>
    </row>
    <row r="26" spans="1:8" x14ac:dyDescent="0.25">
      <c r="B26" s="289" t="s">
        <v>96</v>
      </c>
      <c r="C26" s="289"/>
      <c r="D26" s="289"/>
      <c r="E26" s="289"/>
      <c r="F26" s="289"/>
      <c r="G26" s="289"/>
      <c r="H26" s="289"/>
    </row>
    <row r="27" spans="1:8" ht="69" customHeight="1" x14ac:dyDescent="0.25">
      <c r="A27" s="174" t="s">
        <v>345</v>
      </c>
      <c r="B27" s="161" t="s">
        <v>964</v>
      </c>
      <c r="C27" s="90"/>
      <c r="D27" s="38">
        <v>5</v>
      </c>
      <c r="E27" s="38">
        <v>4</v>
      </c>
      <c r="F27" s="38">
        <v>20</v>
      </c>
      <c r="G27" s="43" t="s">
        <v>965</v>
      </c>
      <c r="H27" s="52"/>
    </row>
    <row r="28" spans="1:8" ht="69.75" customHeight="1" x14ac:dyDescent="0.25">
      <c r="A28" s="174" t="s">
        <v>366</v>
      </c>
      <c r="B28" s="161" t="s">
        <v>966</v>
      </c>
      <c r="C28" s="233" t="s">
        <v>967</v>
      </c>
      <c r="D28" s="38">
        <v>4</v>
      </c>
      <c r="E28" s="38">
        <v>4</v>
      </c>
      <c r="F28" s="38">
        <v>16</v>
      </c>
      <c r="G28" s="43" t="s">
        <v>308</v>
      </c>
      <c r="H28" s="56" t="s">
        <v>309</v>
      </c>
    </row>
    <row r="29" spans="1:8" x14ac:dyDescent="0.25">
      <c r="B29" s="288" t="s">
        <v>97</v>
      </c>
      <c r="C29" s="288"/>
      <c r="D29" s="288"/>
      <c r="E29" s="288"/>
      <c r="F29" s="288"/>
      <c r="G29" s="288"/>
      <c r="H29" s="288"/>
    </row>
    <row r="30" spans="1:8" ht="65.25" customHeight="1" x14ac:dyDescent="0.25">
      <c r="A30" s="174" t="s">
        <v>346</v>
      </c>
      <c r="B30" s="43" t="s">
        <v>968</v>
      </c>
      <c r="C30" s="111"/>
      <c r="D30" s="38">
        <v>3</v>
      </c>
      <c r="E30" s="38">
        <v>3</v>
      </c>
      <c r="F30" s="38">
        <v>9</v>
      </c>
      <c r="G30" s="37"/>
      <c r="H30" s="37"/>
    </row>
    <row r="31" spans="1:8" ht="57.75" customHeight="1" x14ac:dyDescent="0.25">
      <c r="B31" s="317" t="str">
        <f>B3</f>
        <v>Incentives for forest protection and management enhanced through development of economic incentives and livelihood opportunities</v>
      </c>
      <c r="C31" s="317"/>
      <c r="D31" s="317" t="s">
        <v>310</v>
      </c>
      <c r="E31" s="317"/>
      <c r="F31" s="317"/>
      <c r="G31" s="317"/>
      <c r="H31" s="317"/>
    </row>
    <row r="32" spans="1:8" x14ac:dyDescent="0.25">
      <c r="B32" s="34" t="s">
        <v>99</v>
      </c>
      <c r="C32" s="34"/>
      <c r="D32" s="34"/>
      <c r="E32" s="34"/>
      <c r="F32" s="34"/>
      <c r="G32" s="34"/>
      <c r="H32" s="34"/>
    </row>
    <row r="33" spans="1:8" s="55" customFormat="1" ht="55.2" x14ac:dyDescent="0.25">
      <c r="A33" s="176"/>
      <c r="B33" s="35" t="s">
        <v>101</v>
      </c>
      <c r="C33" s="35" t="s">
        <v>91</v>
      </c>
      <c r="D33" s="35" t="s">
        <v>92</v>
      </c>
      <c r="E33" s="35" t="s">
        <v>93</v>
      </c>
      <c r="F33" s="35" t="s">
        <v>94</v>
      </c>
      <c r="G33" s="35" t="s">
        <v>267</v>
      </c>
      <c r="H33" s="35" t="s">
        <v>91</v>
      </c>
    </row>
    <row r="34" spans="1:8" x14ac:dyDescent="0.25">
      <c r="B34" s="293" t="s">
        <v>95</v>
      </c>
      <c r="C34" s="293"/>
      <c r="D34" s="293"/>
      <c r="E34" s="293"/>
      <c r="F34" s="293"/>
      <c r="G34" s="293"/>
      <c r="H34" s="293"/>
    </row>
    <row r="35" spans="1:8" ht="80.25" customHeight="1" x14ac:dyDescent="0.25">
      <c r="A35" s="174" t="s">
        <v>345</v>
      </c>
      <c r="B35" s="43" t="s">
        <v>969</v>
      </c>
      <c r="C35" s="129" t="s">
        <v>970</v>
      </c>
      <c r="D35" s="38">
        <v>4</v>
      </c>
      <c r="E35" s="38">
        <v>4</v>
      </c>
      <c r="F35" s="38">
        <v>16</v>
      </c>
      <c r="G35" s="53" t="s">
        <v>971</v>
      </c>
      <c r="H35" s="37"/>
    </row>
    <row r="36" spans="1:8" ht="69" customHeight="1" x14ac:dyDescent="0.25">
      <c r="A36" s="174" t="s">
        <v>374</v>
      </c>
      <c r="B36" s="43" t="s">
        <v>972</v>
      </c>
      <c r="C36" s="37"/>
      <c r="D36" s="38">
        <v>4</v>
      </c>
      <c r="E36" s="38">
        <v>4</v>
      </c>
      <c r="F36" s="38">
        <v>16</v>
      </c>
      <c r="G36" s="43" t="s">
        <v>973</v>
      </c>
      <c r="H36" s="121"/>
    </row>
    <row r="37" spans="1:8" ht="82.8" x14ac:dyDescent="0.25">
      <c r="A37" s="174" t="s">
        <v>376</v>
      </c>
      <c r="B37" s="43" t="s">
        <v>974</v>
      </c>
      <c r="C37" s="121"/>
      <c r="D37" s="38">
        <v>5</v>
      </c>
      <c r="E37" s="38">
        <v>5</v>
      </c>
      <c r="F37" s="38">
        <v>25</v>
      </c>
      <c r="G37" s="45" t="s">
        <v>975</v>
      </c>
      <c r="H37" s="39"/>
    </row>
    <row r="38" spans="1:8" ht="101.25" customHeight="1" x14ac:dyDescent="0.25">
      <c r="A38" s="174" t="s">
        <v>345</v>
      </c>
      <c r="B38" s="43" t="s">
        <v>976</v>
      </c>
      <c r="C38" s="165"/>
      <c r="D38" s="38">
        <v>4</v>
      </c>
      <c r="E38" s="38">
        <v>4</v>
      </c>
      <c r="F38" s="38">
        <v>16</v>
      </c>
      <c r="G38" s="43" t="s">
        <v>977</v>
      </c>
      <c r="H38" s="109"/>
    </row>
    <row r="39" spans="1:8" x14ac:dyDescent="0.25">
      <c r="B39" s="289" t="s">
        <v>96</v>
      </c>
      <c r="C39" s="289"/>
      <c r="D39" s="289"/>
      <c r="E39" s="289"/>
      <c r="F39" s="289"/>
      <c r="G39" s="289"/>
      <c r="H39" s="289"/>
    </row>
    <row r="40" spans="1:8" ht="102" customHeight="1" x14ac:dyDescent="0.25">
      <c r="A40" s="174" t="s">
        <v>345</v>
      </c>
      <c r="B40" s="43" t="s">
        <v>978</v>
      </c>
      <c r="C40" s="111"/>
      <c r="D40" s="38">
        <v>4</v>
      </c>
      <c r="E40" s="38">
        <v>4</v>
      </c>
      <c r="F40" s="38">
        <v>16</v>
      </c>
      <c r="G40" s="43" t="s">
        <v>481</v>
      </c>
      <c r="H40" s="110"/>
    </row>
    <row r="41" spans="1:8" x14ac:dyDescent="0.25">
      <c r="B41" s="288" t="s">
        <v>97</v>
      </c>
      <c r="C41" s="288"/>
      <c r="D41" s="288"/>
      <c r="E41" s="288"/>
      <c r="F41" s="288"/>
      <c r="G41" s="288"/>
      <c r="H41" s="288"/>
    </row>
    <row r="42" spans="1:8" ht="103.5" customHeight="1" x14ac:dyDescent="0.25">
      <c r="A42" s="174" t="s">
        <v>363</v>
      </c>
      <c r="B42" s="43" t="s">
        <v>311</v>
      </c>
      <c r="C42" s="129" t="s">
        <v>1179</v>
      </c>
      <c r="D42" s="38">
        <v>4</v>
      </c>
      <c r="E42" s="38">
        <v>3</v>
      </c>
      <c r="F42" s="38">
        <v>12</v>
      </c>
      <c r="G42" s="43" t="s">
        <v>979</v>
      </c>
      <c r="H42" s="56" t="s">
        <v>980</v>
      </c>
    </row>
    <row r="43" spans="1:8" s="211" customFormat="1" x14ac:dyDescent="0.25">
      <c r="A43" s="212"/>
      <c r="B43" s="41" t="s">
        <v>98</v>
      </c>
      <c r="C43" s="41"/>
      <c r="D43" s="41"/>
      <c r="E43" s="41"/>
      <c r="F43" s="41"/>
      <c r="G43" s="41"/>
      <c r="H43" s="41"/>
    </row>
    <row r="44" spans="1:8" ht="55.2" x14ac:dyDescent="0.25">
      <c r="B44" s="35" t="s">
        <v>100</v>
      </c>
      <c r="C44" s="35" t="s">
        <v>91</v>
      </c>
      <c r="D44" s="35" t="s">
        <v>92</v>
      </c>
      <c r="E44" s="35" t="s">
        <v>243</v>
      </c>
      <c r="F44" s="35" t="s">
        <v>94</v>
      </c>
      <c r="G44" s="35" t="s">
        <v>388</v>
      </c>
      <c r="H44" s="35" t="s">
        <v>91</v>
      </c>
    </row>
    <row r="45" spans="1:8" x14ac:dyDescent="0.25">
      <c r="B45" s="293" t="s">
        <v>95</v>
      </c>
      <c r="C45" s="293"/>
      <c r="D45" s="293"/>
      <c r="E45" s="293"/>
      <c r="F45" s="293"/>
      <c r="G45" s="293"/>
      <c r="H45" s="293"/>
    </row>
    <row r="46" spans="1:8" ht="99.75" customHeight="1" x14ac:dyDescent="0.25">
      <c r="A46" s="174" t="s">
        <v>347</v>
      </c>
      <c r="B46" s="43" t="s">
        <v>981</v>
      </c>
      <c r="C46" s="98" t="s">
        <v>982</v>
      </c>
      <c r="D46" s="38">
        <v>5</v>
      </c>
      <c r="E46" s="38">
        <v>4</v>
      </c>
      <c r="F46" s="38">
        <v>20</v>
      </c>
      <c r="G46" s="53" t="s">
        <v>983</v>
      </c>
      <c r="H46" s="37"/>
    </row>
    <row r="47" spans="1:8" ht="69" x14ac:dyDescent="0.25">
      <c r="A47" s="174" t="s">
        <v>407</v>
      </c>
      <c r="B47" s="45" t="s">
        <v>984</v>
      </c>
      <c r="C47" s="161" t="s">
        <v>985</v>
      </c>
      <c r="D47" s="38">
        <v>5</v>
      </c>
      <c r="E47" s="38">
        <v>5</v>
      </c>
      <c r="F47" s="38">
        <v>25</v>
      </c>
      <c r="G47" s="43" t="s">
        <v>986</v>
      </c>
      <c r="H47" s="43" t="s">
        <v>987</v>
      </c>
    </row>
    <row r="48" spans="1:8" x14ac:dyDescent="0.25">
      <c r="B48" s="289" t="s">
        <v>96</v>
      </c>
      <c r="C48" s="289"/>
      <c r="D48" s="289"/>
      <c r="E48" s="289"/>
      <c r="F48" s="289"/>
      <c r="G48" s="289"/>
      <c r="H48" s="289"/>
    </row>
    <row r="49" spans="1:8" ht="115.5" customHeight="1" x14ac:dyDescent="0.25">
      <c r="A49" s="174" t="s">
        <v>428</v>
      </c>
      <c r="B49" s="56" t="s">
        <v>988</v>
      </c>
      <c r="C49" s="79"/>
      <c r="D49" s="70">
        <v>5</v>
      </c>
      <c r="E49" s="70">
        <v>5</v>
      </c>
      <c r="F49" s="70">
        <v>25</v>
      </c>
      <c r="G49" s="218" t="s">
        <v>989</v>
      </c>
      <c r="H49" s="79"/>
    </row>
    <row r="50" spans="1:8" x14ac:dyDescent="0.25">
      <c r="B50" s="288" t="s">
        <v>97</v>
      </c>
      <c r="C50" s="288"/>
      <c r="D50" s="288"/>
      <c r="E50" s="288"/>
      <c r="F50" s="288"/>
      <c r="G50" s="288"/>
      <c r="H50" s="288"/>
    </row>
    <row r="51" spans="1:8" ht="65.25" customHeight="1" x14ac:dyDescent="0.25">
      <c r="A51" s="174" t="s">
        <v>346</v>
      </c>
      <c r="B51" s="43" t="s">
        <v>990</v>
      </c>
      <c r="C51" s="37"/>
      <c r="D51" s="38">
        <v>4</v>
      </c>
      <c r="E51" s="38">
        <v>3</v>
      </c>
      <c r="F51" s="38">
        <v>12</v>
      </c>
      <c r="G51" s="43" t="s">
        <v>991</v>
      </c>
      <c r="H51" s="121"/>
    </row>
    <row r="52" spans="1:8" ht="38.25" customHeight="1" x14ac:dyDescent="0.25">
      <c r="B52" s="306" t="str">
        <f>B3</f>
        <v>Incentives for forest protection and management enhanced through development of economic incentives and livelihood opportunities</v>
      </c>
      <c r="C52" s="306"/>
      <c r="D52" s="290" t="s">
        <v>197</v>
      </c>
      <c r="E52" s="291"/>
      <c r="F52" s="291"/>
      <c r="G52" s="291"/>
      <c r="H52" s="292"/>
    </row>
    <row r="53" spans="1:8" x14ac:dyDescent="0.25">
      <c r="B53" s="34" t="s">
        <v>99</v>
      </c>
      <c r="C53" s="34"/>
      <c r="D53" s="34"/>
      <c r="E53" s="34"/>
      <c r="F53" s="34"/>
      <c r="G53" s="34"/>
      <c r="H53" s="34"/>
    </row>
    <row r="54" spans="1:8" s="55" customFormat="1" ht="55.2" x14ac:dyDescent="0.25">
      <c r="A54" s="176"/>
      <c r="B54" s="35" t="s">
        <v>101</v>
      </c>
      <c r="C54" s="35" t="s">
        <v>91</v>
      </c>
      <c r="D54" s="35" t="s">
        <v>92</v>
      </c>
      <c r="E54" s="35" t="s">
        <v>93</v>
      </c>
      <c r="F54" s="35" t="s">
        <v>94</v>
      </c>
      <c r="G54" s="35" t="s">
        <v>354</v>
      </c>
      <c r="H54" s="35" t="s">
        <v>91</v>
      </c>
    </row>
    <row r="55" spans="1:8" x14ac:dyDescent="0.25">
      <c r="B55" s="293" t="s">
        <v>95</v>
      </c>
      <c r="C55" s="293"/>
      <c r="D55" s="293"/>
      <c r="E55" s="293"/>
      <c r="F55" s="293"/>
      <c r="G55" s="293"/>
      <c r="H55" s="293"/>
    </row>
    <row r="56" spans="1:8" ht="55.2" x14ac:dyDescent="0.25">
      <c r="A56" s="174" t="s">
        <v>345</v>
      </c>
      <c r="B56" s="39" t="s">
        <v>992</v>
      </c>
      <c r="C56" s="50"/>
      <c r="D56" s="38">
        <v>4</v>
      </c>
      <c r="E56" s="38">
        <v>4</v>
      </c>
      <c r="F56" s="38">
        <v>16</v>
      </c>
      <c r="G56" s="43" t="s">
        <v>993</v>
      </c>
      <c r="H56" s="37"/>
    </row>
    <row r="57" spans="1:8" x14ac:dyDescent="0.25">
      <c r="B57" s="289" t="s">
        <v>96</v>
      </c>
      <c r="C57" s="289"/>
      <c r="D57" s="289"/>
      <c r="E57" s="289"/>
      <c r="F57" s="289"/>
      <c r="G57" s="289"/>
      <c r="H57" s="289"/>
    </row>
    <row r="58" spans="1:8" ht="55.2" x14ac:dyDescent="0.25">
      <c r="A58" s="174" t="s">
        <v>390</v>
      </c>
      <c r="B58" s="39" t="s">
        <v>994</v>
      </c>
      <c r="C58" s="50"/>
      <c r="D58" s="38">
        <v>4</v>
      </c>
      <c r="E58" s="38">
        <v>3</v>
      </c>
      <c r="F58" s="38">
        <v>12</v>
      </c>
      <c r="G58" s="39" t="s">
        <v>995</v>
      </c>
      <c r="H58" s="125"/>
    </row>
    <row r="59" spans="1:8" x14ac:dyDescent="0.25">
      <c r="B59" s="288" t="s">
        <v>97</v>
      </c>
      <c r="C59" s="288"/>
      <c r="D59" s="288"/>
      <c r="E59" s="288"/>
      <c r="F59" s="288"/>
      <c r="G59" s="288"/>
      <c r="H59" s="288"/>
    </row>
    <row r="60" spans="1:8" ht="48" customHeight="1" x14ac:dyDescent="0.25">
      <c r="A60" s="174" t="s">
        <v>374</v>
      </c>
      <c r="B60" s="43" t="s">
        <v>996</v>
      </c>
      <c r="C60" s="109"/>
      <c r="D60" s="38">
        <v>3</v>
      </c>
      <c r="E60" s="38">
        <v>3</v>
      </c>
      <c r="F60" s="38">
        <v>9</v>
      </c>
      <c r="G60" s="43"/>
      <c r="H60" s="45"/>
    </row>
    <row r="61" spans="1:8" x14ac:dyDescent="0.25">
      <c r="B61" s="41" t="s">
        <v>98</v>
      </c>
      <c r="C61" s="41"/>
      <c r="D61" s="41"/>
      <c r="E61" s="41"/>
      <c r="F61" s="41"/>
      <c r="G61" s="41"/>
      <c r="H61" s="41"/>
    </row>
    <row r="62" spans="1:8" ht="55.2" x14ac:dyDescent="0.25">
      <c r="B62" s="35" t="s">
        <v>100</v>
      </c>
      <c r="C62" s="35" t="s">
        <v>91</v>
      </c>
      <c r="D62" s="35" t="s">
        <v>92</v>
      </c>
      <c r="E62" s="35" t="s">
        <v>243</v>
      </c>
      <c r="F62" s="35" t="s">
        <v>94</v>
      </c>
      <c r="G62" s="35" t="s">
        <v>353</v>
      </c>
      <c r="H62" s="35" t="s">
        <v>91</v>
      </c>
    </row>
    <row r="63" spans="1:8" x14ac:dyDescent="0.25">
      <c r="B63" s="293" t="s">
        <v>95</v>
      </c>
      <c r="C63" s="293"/>
      <c r="D63" s="293"/>
      <c r="E63" s="293"/>
      <c r="F63" s="293"/>
      <c r="G63" s="293"/>
      <c r="H63" s="293"/>
    </row>
    <row r="64" spans="1:8" ht="83.25" customHeight="1" x14ac:dyDescent="0.25">
      <c r="A64" s="174" t="s">
        <v>366</v>
      </c>
      <c r="B64" s="56" t="s">
        <v>997</v>
      </c>
      <c r="C64" s="72" t="s">
        <v>408</v>
      </c>
      <c r="D64" s="38">
        <v>3</v>
      </c>
      <c r="E64" s="38">
        <v>4</v>
      </c>
      <c r="F64" s="38">
        <v>12</v>
      </c>
      <c r="G64" s="56" t="s">
        <v>998</v>
      </c>
      <c r="H64" s="121"/>
    </row>
    <row r="65" spans="1:8" ht="54" customHeight="1" x14ac:dyDescent="0.25">
      <c r="A65" s="174" t="s">
        <v>390</v>
      </c>
      <c r="B65" s="39" t="s">
        <v>999</v>
      </c>
      <c r="C65" s="121"/>
      <c r="D65" s="38">
        <v>4</v>
      </c>
      <c r="E65" s="38">
        <v>4</v>
      </c>
      <c r="F65" s="38">
        <v>12</v>
      </c>
      <c r="G65" s="37"/>
      <c r="H65" s="37"/>
    </row>
    <row r="66" spans="1:8" x14ac:dyDescent="0.25">
      <c r="B66" s="289" t="s">
        <v>96</v>
      </c>
      <c r="C66" s="289"/>
      <c r="D66" s="289"/>
      <c r="E66" s="289"/>
      <c r="F66" s="289"/>
      <c r="G66" s="289"/>
      <c r="H66" s="289"/>
    </row>
    <row r="67" spans="1:8" ht="48.75" customHeight="1" x14ac:dyDescent="0.25">
      <c r="A67" s="174" t="s">
        <v>349</v>
      </c>
      <c r="B67" s="45" t="s">
        <v>1000</v>
      </c>
      <c r="C67" s="37"/>
      <c r="D67" s="38">
        <v>4</v>
      </c>
      <c r="E67" s="38">
        <v>4</v>
      </c>
      <c r="F67" s="38">
        <v>16</v>
      </c>
      <c r="G67" s="43" t="s">
        <v>1001</v>
      </c>
      <c r="H67" s="50"/>
    </row>
    <row r="68" spans="1:8" s="173" customFormat="1" ht="83.25" customHeight="1" x14ac:dyDescent="0.25">
      <c r="A68" s="174" t="s">
        <v>345</v>
      </c>
      <c r="B68" s="63" t="s">
        <v>1002</v>
      </c>
      <c r="C68" s="79"/>
      <c r="D68" s="70">
        <v>4</v>
      </c>
      <c r="E68" s="70">
        <v>3</v>
      </c>
      <c r="F68" s="70">
        <v>12</v>
      </c>
      <c r="G68" s="56"/>
      <c r="H68" s="50"/>
    </row>
    <row r="69" spans="1:8" x14ac:dyDescent="0.25">
      <c r="B69" s="288" t="s">
        <v>97</v>
      </c>
      <c r="C69" s="288"/>
      <c r="D69" s="288"/>
      <c r="E69" s="288"/>
      <c r="F69" s="288"/>
      <c r="G69" s="288"/>
      <c r="H69" s="288"/>
    </row>
    <row r="70" spans="1:8" ht="57.75" customHeight="1" x14ac:dyDescent="0.25">
      <c r="A70" s="174" t="s">
        <v>376</v>
      </c>
      <c r="B70" s="45" t="s">
        <v>1003</v>
      </c>
      <c r="C70" s="48" t="s">
        <v>562</v>
      </c>
      <c r="D70" s="38">
        <v>4</v>
      </c>
      <c r="E70" s="38">
        <v>5</v>
      </c>
      <c r="F70" s="38">
        <v>16</v>
      </c>
      <c r="G70" s="43" t="s">
        <v>1004</v>
      </c>
      <c r="H70" s="71" t="s">
        <v>1005</v>
      </c>
    </row>
    <row r="71" spans="1:8" ht="42" customHeight="1" x14ac:dyDescent="0.25">
      <c r="B71" s="306" t="str">
        <f>B3</f>
        <v>Incentives for forest protection and management enhanced through development of economic incentives and livelihood opportunities</v>
      </c>
      <c r="C71" s="306"/>
      <c r="D71" s="290" t="s">
        <v>198</v>
      </c>
      <c r="E71" s="291"/>
      <c r="F71" s="291"/>
      <c r="G71" s="291"/>
      <c r="H71" s="292"/>
    </row>
    <row r="72" spans="1:8" x14ac:dyDescent="0.25">
      <c r="B72" s="34" t="s">
        <v>99</v>
      </c>
      <c r="C72" s="34"/>
      <c r="D72" s="34"/>
      <c r="E72" s="34"/>
      <c r="F72" s="34"/>
      <c r="G72" s="34"/>
      <c r="H72" s="34"/>
    </row>
    <row r="73" spans="1:8" s="55" customFormat="1" ht="55.2" x14ac:dyDescent="0.25">
      <c r="A73" s="176"/>
      <c r="B73" s="35" t="s">
        <v>101</v>
      </c>
      <c r="C73" s="35" t="s">
        <v>91</v>
      </c>
      <c r="D73" s="35" t="s">
        <v>92</v>
      </c>
      <c r="E73" s="35" t="s">
        <v>93</v>
      </c>
      <c r="F73" s="35" t="s">
        <v>94</v>
      </c>
      <c r="G73" s="35" t="s">
        <v>409</v>
      </c>
      <c r="H73" s="35" t="s">
        <v>91</v>
      </c>
    </row>
    <row r="74" spans="1:8" x14ac:dyDescent="0.25">
      <c r="B74" s="293" t="s">
        <v>95</v>
      </c>
      <c r="C74" s="293"/>
      <c r="D74" s="293"/>
      <c r="E74" s="293"/>
      <c r="F74" s="293"/>
      <c r="G74" s="293"/>
      <c r="H74" s="293"/>
    </row>
    <row r="75" spans="1:8" ht="73.5" customHeight="1" x14ac:dyDescent="0.25">
      <c r="A75" s="174" t="s">
        <v>345</v>
      </c>
      <c r="B75" s="43" t="s">
        <v>1006</v>
      </c>
      <c r="C75" s="50"/>
      <c r="D75" s="38">
        <v>2</v>
      </c>
      <c r="E75" s="38">
        <v>4</v>
      </c>
      <c r="F75" s="38">
        <v>8</v>
      </c>
      <c r="G75" s="39"/>
      <c r="H75" s="37"/>
    </row>
    <row r="76" spans="1:8" x14ac:dyDescent="0.25">
      <c r="B76" s="289" t="s">
        <v>96</v>
      </c>
      <c r="C76" s="289"/>
      <c r="D76" s="289"/>
      <c r="E76" s="289"/>
      <c r="F76" s="289"/>
      <c r="G76" s="289"/>
      <c r="H76" s="289"/>
    </row>
    <row r="77" spans="1:8" ht="95.25" customHeight="1" x14ac:dyDescent="0.25">
      <c r="A77" s="174" t="s">
        <v>361</v>
      </c>
      <c r="B77" s="46" t="s">
        <v>312</v>
      </c>
      <c r="C77" s="98" t="s">
        <v>1007</v>
      </c>
      <c r="D77" s="38">
        <v>4</v>
      </c>
      <c r="E77" s="38">
        <v>3</v>
      </c>
      <c r="F77" s="38">
        <v>12</v>
      </c>
      <c r="G77" s="241" t="s">
        <v>1008</v>
      </c>
      <c r="H77" s="56" t="s">
        <v>313</v>
      </c>
    </row>
    <row r="78" spans="1:8" x14ac:dyDescent="0.25">
      <c r="B78" s="288" t="s">
        <v>97</v>
      </c>
      <c r="C78" s="288"/>
      <c r="D78" s="288"/>
      <c r="E78" s="288"/>
      <c r="F78" s="288"/>
      <c r="G78" s="288"/>
      <c r="H78" s="288"/>
    </row>
    <row r="79" spans="1:8" ht="64.5" customHeight="1" x14ac:dyDescent="0.25">
      <c r="A79" s="174" t="s">
        <v>346</v>
      </c>
      <c r="B79" s="56" t="s">
        <v>410</v>
      </c>
      <c r="C79" s="72"/>
      <c r="D79" s="70">
        <v>4</v>
      </c>
      <c r="E79" s="70">
        <v>3</v>
      </c>
      <c r="F79" s="70">
        <v>12</v>
      </c>
      <c r="G79" s="56" t="s">
        <v>1010</v>
      </c>
      <c r="H79" s="40"/>
    </row>
    <row r="80" spans="1:8" ht="67.5" customHeight="1" x14ac:dyDescent="0.25">
      <c r="A80" s="174" t="s">
        <v>376</v>
      </c>
      <c r="B80" s="43" t="s">
        <v>1009</v>
      </c>
      <c r="C80" s="111"/>
      <c r="D80" s="38">
        <v>4</v>
      </c>
      <c r="E80" s="38">
        <v>3</v>
      </c>
      <c r="F80" s="38">
        <v>12</v>
      </c>
      <c r="G80" s="45" t="s">
        <v>166</v>
      </c>
      <c r="H80" s="40"/>
    </row>
    <row r="81" spans="1:8" x14ac:dyDescent="0.25">
      <c r="B81" s="41" t="s">
        <v>98</v>
      </c>
      <c r="C81" s="41"/>
      <c r="D81" s="41"/>
      <c r="E81" s="41"/>
      <c r="F81" s="41"/>
      <c r="G81" s="41"/>
      <c r="H81" s="41"/>
    </row>
    <row r="82" spans="1:8" ht="55.2" x14ac:dyDescent="0.25">
      <c r="B82" s="35" t="s">
        <v>100</v>
      </c>
      <c r="C82" s="35" t="s">
        <v>91</v>
      </c>
      <c r="D82" s="35" t="s">
        <v>92</v>
      </c>
      <c r="E82" s="35" t="s">
        <v>243</v>
      </c>
      <c r="F82" s="35" t="s">
        <v>94</v>
      </c>
      <c r="G82" s="35" t="s">
        <v>353</v>
      </c>
      <c r="H82" s="35" t="s">
        <v>91</v>
      </c>
    </row>
    <row r="83" spans="1:8" x14ac:dyDescent="0.25">
      <c r="B83" s="331" t="s">
        <v>95</v>
      </c>
      <c r="C83" s="331"/>
      <c r="D83" s="331"/>
      <c r="E83" s="331"/>
      <c r="F83" s="331"/>
      <c r="G83" s="331"/>
      <c r="H83" s="331"/>
    </row>
    <row r="84" spans="1:8" ht="63.75" customHeight="1" x14ac:dyDescent="0.25">
      <c r="A84" s="174" t="s">
        <v>370</v>
      </c>
      <c r="B84" s="43" t="s">
        <v>167</v>
      </c>
      <c r="C84" s="129" t="s">
        <v>1011</v>
      </c>
      <c r="D84" s="38">
        <v>4</v>
      </c>
      <c r="E84" s="38">
        <v>4</v>
      </c>
      <c r="F84" s="38">
        <v>16</v>
      </c>
      <c r="G84" s="43" t="s">
        <v>1012</v>
      </c>
      <c r="H84" s="43" t="s">
        <v>1013</v>
      </c>
    </row>
    <row r="85" spans="1:8" ht="48.75" customHeight="1" x14ac:dyDescent="0.25">
      <c r="A85" s="174" t="s">
        <v>366</v>
      </c>
      <c r="B85" s="56" t="s">
        <v>1014</v>
      </c>
      <c r="C85" s="37"/>
      <c r="D85" s="38">
        <v>3</v>
      </c>
      <c r="E85" s="38">
        <v>3</v>
      </c>
      <c r="F85" s="38">
        <v>9</v>
      </c>
      <c r="G85" s="37"/>
      <c r="H85" s="110"/>
    </row>
    <row r="86" spans="1:8" x14ac:dyDescent="0.25">
      <c r="B86" s="289" t="s">
        <v>96</v>
      </c>
      <c r="C86" s="289"/>
      <c r="D86" s="289"/>
      <c r="E86" s="289"/>
      <c r="F86" s="289"/>
      <c r="G86" s="289"/>
      <c r="H86" s="289"/>
    </row>
    <row r="87" spans="1:8" ht="60" customHeight="1" x14ac:dyDescent="0.25">
      <c r="A87" s="174" t="s">
        <v>345</v>
      </c>
      <c r="B87" s="39" t="s">
        <v>1015</v>
      </c>
      <c r="C87" s="90"/>
      <c r="D87" s="38">
        <v>3</v>
      </c>
      <c r="E87" s="38">
        <v>4</v>
      </c>
      <c r="F87" s="38">
        <v>12</v>
      </c>
      <c r="G87" s="56" t="s">
        <v>1016</v>
      </c>
      <c r="H87" s="37"/>
    </row>
    <row r="88" spans="1:8" x14ac:dyDescent="0.25">
      <c r="B88" s="288" t="s">
        <v>97</v>
      </c>
      <c r="C88" s="288"/>
      <c r="D88" s="288"/>
      <c r="E88" s="288"/>
      <c r="F88" s="288"/>
      <c r="G88" s="288"/>
      <c r="H88" s="288"/>
    </row>
    <row r="89" spans="1:8" ht="78.75" customHeight="1" x14ac:dyDescent="0.25">
      <c r="A89" s="174" t="s">
        <v>346</v>
      </c>
      <c r="B89" s="43" t="s">
        <v>1017</v>
      </c>
      <c r="C89" s="218" t="s">
        <v>1018</v>
      </c>
      <c r="D89" s="38">
        <v>4</v>
      </c>
      <c r="E89" s="38">
        <v>3</v>
      </c>
      <c r="F89" s="38">
        <v>12</v>
      </c>
      <c r="G89" s="43" t="s">
        <v>168</v>
      </c>
      <c r="H89" s="37"/>
    </row>
    <row r="90" spans="1:8" ht="47.25" customHeight="1" x14ac:dyDescent="0.25">
      <c r="B90" s="306" t="str">
        <f>B3</f>
        <v>Incentives for forest protection and management enhanced through development of economic incentives and livelihood opportunities</v>
      </c>
      <c r="C90" s="306"/>
      <c r="D90" s="290" t="s">
        <v>314</v>
      </c>
      <c r="E90" s="291"/>
      <c r="F90" s="291"/>
      <c r="G90" s="291"/>
      <c r="H90" s="292"/>
    </row>
    <row r="91" spans="1:8" ht="17.25" customHeight="1" x14ac:dyDescent="0.25">
      <c r="B91" s="34" t="s">
        <v>99</v>
      </c>
      <c r="C91" s="34"/>
      <c r="D91" s="34"/>
      <c r="E91" s="34"/>
      <c r="F91" s="34"/>
      <c r="G91" s="34"/>
      <c r="H91" s="34"/>
    </row>
    <row r="92" spans="1:8" ht="55.2" x14ac:dyDescent="0.25">
      <c r="B92" s="35" t="s">
        <v>101</v>
      </c>
      <c r="C92" s="35" t="s">
        <v>91</v>
      </c>
      <c r="D92" s="35" t="s">
        <v>92</v>
      </c>
      <c r="E92" s="35" t="s">
        <v>93</v>
      </c>
      <c r="F92" s="35" t="s">
        <v>94</v>
      </c>
      <c r="G92" s="35" t="s">
        <v>354</v>
      </c>
      <c r="H92" s="35" t="s">
        <v>91</v>
      </c>
    </row>
    <row r="93" spans="1:8" x14ac:dyDescent="0.25">
      <c r="B93" s="293" t="s">
        <v>95</v>
      </c>
      <c r="C93" s="293"/>
      <c r="D93" s="293"/>
      <c r="E93" s="293"/>
      <c r="F93" s="293"/>
      <c r="G93" s="293"/>
      <c r="H93" s="293"/>
    </row>
    <row r="94" spans="1:8" ht="41.4" x14ac:dyDescent="0.25">
      <c r="A94" s="174" t="s">
        <v>347</v>
      </c>
      <c r="B94" s="39" t="s">
        <v>1019</v>
      </c>
      <c r="C94" s="90"/>
      <c r="D94" s="38">
        <v>3</v>
      </c>
      <c r="E94" s="38">
        <v>4</v>
      </c>
      <c r="F94" s="38">
        <v>12</v>
      </c>
      <c r="G94" s="161" t="s">
        <v>1020</v>
      </c>
      <c r="H94" s="56" t="s">
        <v>1021</v>
      </c>
    </row>
    <row r="95" spans="1:8" ht="41.4" x14ac:dyDescent="0.25">
      <c r="A95" s="174" t="s">
        <v>351</v>
      </c>
      <c r="B95" s="39" t="s">
        <v>1022</v>
      </c>
      <c r="C95" s="126"/>
      <c r="D95" s="38">
        <v>4</v>
      </c>
      <c r="E95" s="38">
        <v>5</v>
      </c>
      <c r="F95" s="38">
        <v>20</v>
      </c>
      <c r="G95" s="36" t="s">
        <v>1023</v>
      </c>
      <c r="H95" s="121"/>
    </row>
    <row r="96" spans="1:8" ht="54.75" customHeight="1" x14ac:dyDescent="0.25">
      <c r="A96" s="174" t="s">
        <v>345</v>
      </c>
      <c r="B96" s="43" t="s">
        <v>1026</v>
      </c>
      <c r="C96" s="98" t="s">
        <v>1025</v>
      </c>
      <c r="D96" s="38">
        <v>4</v>
      </c>
      <c r="E96" s="38">
        <v>5</v>
      </c>
      <c r="F96" s="38">
        <v>20</v>
      </c>
      <c r="G96" s="51" t="s">
        <v>1024</v>
      </c>
      <c r="H96" s="37"/>
    </row>
    <row r="97" spans="1:8" ht="36.75" customHeight="1" x14ac:dyDescent="0.25">
      <c r="A97" s="174" t="s">
        <v>363</v>
      </c>
      <c r="B97" s="43" t="s">
        <v>1027</v>
      </c>
      <c r="C97" s="121"/>
      <c r="D97" s="91">
        <v>4</v>
      </c>
      <c r="E97" s="91">
        <v>3</v>
      </c>
      <c r="F97" s="91">
        <v>12</v>
      </c>
      <c r="G97" s="43" t="s">
        <v>1028</v>
      </c>
      <c r="H97" s="37"/>
    </row>
    <row r="98" spans="1:8" ht="40.5" customHeight="1" x14ac:dyDescent="0.25">
      <c r="A98" s="352" t="s">
        <v>363</v>
      </c>
      <c r="B98" s="281" t="s">
        <v>1029</v>
      </c>
      <c r="C98" s="323" t="s">
        <v>1030</v>
      </c>
      <c r="D98" s="296">
        <v>5</v>
      </c>
      <c r="E98" s="296">
        <v>4</v>
      </c>
      <c r="F98" s="296">
        <v>20</v>
      </c>
      <c r="G98" s="80" t="s">
        <v>184</v>
      </c>
      <c r="H98" s="37"/>
    </row>
    <row r="99" spans="1:8" ht="82.5" customHeight="1" x14ac:dyDescent="0.25">
      <c r="A99" s="352"/>
      <c r="B99" s="282"/>
      <c r="C99" s="324"/>
      <c r="D99" s="297"/>
      <c r="E99" s="297"/>
      <c r="F99" s="297"/>
      <c r="G99" s="80" t="s">
        <v>480</v>
      </c>
      <c r="H99" s="37"/>
    </row>
    <row r="100" spans="1:8" x14ac:dyDescent="0.25">
      <c r="B100" s="424" t="s">
        <v>96</v>
      </c>
      <c r="C100" s="424"/>
      <c r="D100" s="424"/>
      <c r="E100" s="424"/>
      <c r="F100" s="424"/>
      <c r="G100" s="424"/>
      <c r="H100" s="424"/>
    </row>
    <row r="101" spans="1:8" ht="55.2" x14ac:dyDescent="0.25">
      <c r="A101" s="174" t="s">
        <v>363</v>
      </c>
      <c r="B101" s="36" t="s">
        <v>1031</v>
      </c>
      <c r="C101" s="122"/>
      <c r="D101" s="38">
        <v>4</v>
      </c>
      <c r="E101" s="38">
        <v>4</v>
      </c>
      <c r="F101" s="38">
        <v>16</v>
      </c>
      <c r="G101" s="43" t="s">
        <v>1032</v>
      </c>
      <c r="H101" s="40"/>
    </row>
    <row r="102" spans="1:8" x14ac:dyDescent="0.25">
      <c r="B102" s="288" t="s">
        <v>97</v>
      </c>
      <c r="C102" s="288"/>
      <c r="D102" s="288"/>
      <c r="E102" s="288"/>
      <c r="F102" s="288"/>
      <c r="G102" s="288"/>
      <c r="H102" s="288"/>
    </row>
    <row r="103" spans="1:8" ht="76.5" customHeight="1" x14ac:dyDescent="0.25">
      <c r="A103" s="174" t="s">
        <v>376</v>
      </c>
      <c r="B103" s="36" t="s">
        <v>1033</v>
      </c>
      <c r="C103" s="110"/>
      <c r="D103" s="38">
        <v>3</v>
      </c>
      <c r="E103" s="38">
        <v>4</v>
      </c>
      <c r="F103" s="38">
        <v>12</v>
      </c>
      <c r="G103" s="56" t="s">
        <v>1034</v>
      </c>
      <c r="H103" s="111"/>
    </row>
    <row r="104" spans="1:8" ht="76.5" customHeight="1" x14ac:dyDescent="0.25">
      <c r="A104" s="174" t="s">
        <v>348</v>
      </c>
      <c r="B104" s="218" t="s">
        <v>1035</v>
      </c>
      <c r="C104" s="56"/>
      <c r="D104" s="70">
        <v>3</v>
      </c>
      <c r="E104" s="70">
        <v>3</v>
      </c>
      <c r="F104" s="70">
        <v>9</v>
      </c>
      <c r="G104" s="56"/>
      <c r="H104" s="134"/>
    </row>
    <row r="105" spans="1:8" ht="97.5" customHeight="1" x14ac:dyDescent="0.25">
      <c r="A105" s="174" t="s">
        <v>344</v>
      </c>
      <c r="B105" s="43" t="s">
        <v>1038</v>
      </c>
      <c r="C105" s="110"/>
      <c r="D105" s="38">
        <v>4</v>
      </c>
      <c r="E105" s="38">
        <v>4</v>
      </c>
      <c r="F105" s="38">
        <v>16</v>
      </c>
      <c r="G105" s="161" t="s">
        <v>1036</v>
      </c>
      <c r="H105" s="71" t="s">
        <v>1037</v>
      </c>
    </row>
    <row r="106" spans="1:8" x14ac:dyDescent="0.25">
      <c r="B106" s="41" t="s">
        <v>98</v>
      </c>
      <c r="C106" s="41"/>
      <c r="D106" s="41"/>
      <c r="E106" s="41"/>
      <c r="F106" s="41"/>
      <c r="G106" s="41"/>
      <c r="H106" s="41"/>
    </row>
    <row r="107" spans="1:8" ht="55.2" x14ac:dyDescent="0.25">
      <c r="B107" s="35" t="s">
        <v>100</v>
      </c>
      <c r="C107" s="35" t="s">
        <v>91</v>
      </c>
      <c r="D107" s="35" t="s">
        <v>92</v>
      </c>
      <c r="E107" s="35" t="s">
        <v>243</v>
      </c>
      <c r="F107" s="35" t="s">
        <v>94</v>
      </c>
      <c r="G107" s="35" t="s">
        <v>353</v>
      </c>
      <c r="H107" s="35" t="s">
        <v>91</v>
      </c>
    </row>
    <row r="108" spans="1:8" x14ac:dyDescent="0.25">
      <c r="B108" s="293" t="s">
        <v>95</v>
      </c>
      <c r="C108" s="293"/>
      <c r="D108" s="293"/>
      <c r="E108" s="293"/>
      <c r="F108" s="293"/>
      <c r="G108" s="293"/>
      <c r="H108" s="293"/>
    </row>
    <row r="109" spans="1:8" ht="61.5" customHeight="1" x14ac:dyDescent="0.25">
      <c r="A109" s="174" t="s">
        <v>347</v>
      </c>
      <c r="B109" s="43" t="s">
        <v>1039</v>
      </c>
      <c r="C109" s="121"/>
      <c r="D109" s="38">
        <v>5</v>
      </c>
      <c r="E109" s="38">
        <v>4</v>
      </c>
      <c r="F109" s="38">
        <v>20</v>
      </c>
      <c r="G109" s="43" t="s">
        <v>315</v>
      </c>
      <c r="H109" s="56" t="s">
        <v>1040</v>
      </c>
    </row>
    <row r="110" spans="1:8" s="173" customFormat="1" ht="61.5" customHeight="1" x14ac:dyDescent="0.25">
      <c r="A110" s="174" t="s">
        <v>344</v>
      </c>
      <c r="B110" s="56" t="s">
        <v>1041</v>
      </c>
      <c r="C110" s="50"/>
      <c r="D110" s="70">
        <v>4</v>
      </c>
      <c r="E110" s="70">
        <v>4</v>
      </c>
      <c r="F110" s="70">
        <v>16</v>
      </c>
      <c r="G110" s="56"/>
      <c r="H110" s="89"/>
    </row>
    <row r="111" spans="1:8" x14ac:dyDescent="0.25">
      <c r="B111" s="289" t="s">
        <v>96</v>
      </c>
      <c r="C111" s="289"/>
      <c r="D111" s="289"/>
      <c r="E111" s="289"/>
      <c r="F111" s="289"/>
      <c r="G111" s="289"/>
      <c r="H111" s="289"/>
    </row>
    <row r="112" spans="1:8" ht="69" x14ac:dyDescent="0.25">
      <c r="A112" s="174" t="s">
        <v>411</v>
      </c>
      <c r="B112" s="39" t="s">
        <v>1042</v>
      </c>
      <c r="C112" s="56" t="s">
        <v>562</v>
      </c>
      <c r="D112" s="38">
        <v>5</v>
      </c>
      <c r="E112" s="38">
        <v>5</v>
      </c>
      <c r="F112" s="38">
        <v>25</v>
      </c>
      <c r="G112" s="43" t="s">
        <v>1043</v>
      </c>
      <c r="H112" s="37"/>
    </row>
    <row r="113" spans="1:8" ht="90" customHeight="1" x14ac:dyDescent="0.25">
      <c r="A113" s="174" t="s">
        <v>370</v>
      </c>
      <c r="B113" s="43" t="s">
        <v>1044</v>
      </c>
      <c r="C113" s="43" t="s">
        <v>1048</v>
      </c>
      <c r="D113" s="38">
        <v>4</v>
      </c>
      <c r="E113" s="38">
        <v>5</v>
      </c>
      <c r="F113" s="38">
        <v>20</v>
      </c>
      <c r="G113" s="43" t="s">
        <v>1045</v>
      </c>
      <c r="H113" s="121"/>
    </row>
    <row r="114" spans="1:8" x14ac:dyDescent="0.25">
      <c r="B114" s="288" t="s">
        <v>97</v>
      </c>
      <c r="C114" s="288"/>
      <c r="D114" s="288"/>
      <c r="E114" s="288"/>
      <c r="F114" s="288"/>
      <c r="G114" s="288"/>
      <c r="H114" s="288"/>
    </row>
    <row r="115" spans="1:8" ht="75.75" customHeight="1" x14ac:dyDescent="0.25">
      <c r="A115" s="174" t="s">
        <v>369</v>
      </c>
      <c r="B115" s="43" t="s">
        <v>1046</v>
      </c>
      <c r="C115" s="109"/>
      <c r="D115" s="38">
        <v>3</v>
      </c>
      <c r="E115" s="38">
        <v>5</v>
      </c>
      <c r="F115" s="38">
        <v>15</v>
      </c>
      <c r="G115" s="43" t="s">
        <v>1047</v>
      </c>
      <c r="H115" s="37"/>
    </row>
  </sheetData>
  <mergeCells count="52">
    <mergeCell ref="A98:A99"/>
    <mergeCell ref="B3:C4"/>
    <mergeCell ref="D3:H4"/>
    <mergeCell ref="B7:H7"/>
    <mergeCell ref="B12:H12"/>
    <mergeCell ref="B15:H15"/>
    <mergeCell ref="B83:H83"/>
    <mergeCell ref="B55:H55"/>
    <mergeCell ref="B57:H57"/>
    <mergeCell ref="B59:H59"/>
    <mergeCell ref="B63:H63"/>
    <mergeCell ref="B66:H66"/>
    <mergeCell ref="B69:H69"/>
    <mergeCell ref="B71:C71"/>
    <mergeCell ref="D71:H71"/>
    <mergeCell ref="B74:H74"/>
    <mergeCell ref="B114:H114"/>
    <mergeCell ref="B86:H86"/>
    <mergeCell ref="B88:H88"/>
    <mergeCell ref="B90:C90"/>
    <mergeCell ref="D90:H90"/>
    <mergeCell ref="B93:H93"/>
    <mergeCell ref="B98:B99"/>
    <mergeCell ref="C98:C99"/>
    <mergeCell ref="D98:D99"/>
    <mergeCell ref="E98:E99"/>
    <mergeCell ref="F98:F99"/>
    <mergeCell ref="B111:H111"/>
    <mergeCell ref="B100:H100"/>
    <mergeCell ref="B102:H102"/>
    <mergeCell ref="B108:H108"/>
    <mergeCell ref="B76:H76"/>
    <mergeCell ref="B78:H78"/>
    <mergeCell ref="B41:H41"/>
    <mergeCell ref="B45:H45"/>
    <mergeCell ref="B48:H48"/>
    <mergeCell ref="B50:H50"/>
    <mergeCell ref="B52:C52"/>
    <mergeCell ref="D52:H52"/>
    <mergeCell ref="A18:A19"/>
    <mergeCell ref="B39:H39"/>
    <mergeCell ref="B22:H22"/>
    <mergeCell ref="B26:H26"/>
    <mergeCell ref="B29:H29"/>
    <mergeCell ref="B31:C31"/>
    <mergeCell ref="D31:H31"/>
    <mergeCell ref="B34:H34"/>
    <mergeCell ref="D18:D19"/>
    <mergeCell ref="E18:E19"/>
    <mergeCell ref="F18:F19"/>
    <mergeCell ref="C18:C19"/>
    <mergeCell ref="B18:B19"/>
  </mergeCells>
  <pageMargins left="0.7" right="0.7" top="0.75"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Intro &amp; PAMs</vt:lpstr>
      <vt:lpstr>Benefits &amp; risks - PAM 1</vt:lpstr>
      <vt:lpstr>Benefits &amp; risks - PAM 2</vt:lpstr>
      <vt:lpstr>Benefits &amp; risks - PAM 3</vt:lpstr>
      <vt:lpstr>Benefits &amp; risks - PAM 4</vt:lpstr>
      <vt:lpstr>Benefits &amp; risks - PAM 5</vt:lpstr>
      <vt:lpstr>Benefits &amp; risks - PAM 6</vt:lpstr>
      <vt:lpstr>Benefits &amp; risks - PAM 7</vt:lpstr>
      <vt:lpstr>Benefits &amp; risks - PAM 8</vt:lpstr>
      <vt:lpstr>Benefits &amp; risks - PAM 9</vt:lpstr>
      <vt:lpstr>Benefits &amp; risks - PAM 10</vt:lpstr>
      <vt:lpstr>Guidance</vt:lpstr>
      <vt:lpstr>'Intro &amp; PAMs'!_ftn1</vt:lpstr>
      <vt:lpstr>'Intro &amp; PAMs'!_ftnref1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 Hicks</dc:creator>
  <cp:lastModifiedBy>Miriam Guth</cp:lastModifiedBy>
  <cp:lastPrinted>2017-12-08T12:22:21Z</cp:lastPrinted>
  <dcterms:created xsi:type="dcterms:W3CDTF">2017-04-24T06:12:58Z</dcterms:created>
  <dcterms:modified xsi:type="dcterms:W3CDTF">2017-12-08T12:24:24Z</dcterms:modified>
</cp:coreProperties>
</file>